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itco\Desktop\"/>
    </mc:Choice>
  </mc:AlternateContent>
  <bookViews>
    <workbookView xWindow="0" yWindow="0" windowWidth="19200" windowHeight="11490"/>
  </bookViews>
  <sheets>
    <sheet name="מיון קהילתי" sheetId="12" r:id="rId1"/>
  </sheets>
  <calcPr calcId="162913"/>
</workbook>
</file>

<file path=xl/calcChain.xml><?xml version="1.0" encoding="utf-8"?>
<calcChain xmlns="http://schemas.openxmlformats.org/spreadsheetml/2006/main">
  <c r="D8" i="12" l="1"/>
  <c r="D22" i="12" l="1"/>
  <c r="D30" i="12" l="1"/>
  <c r="D20" i="12"/>
  <c r="D21" i="12"/>
  <c r="D23" i="12"/>
  <c r="D17" i="12"/>
  <c r="D18" i="12"/>
  <c r="D13" i="12"/>
  <c r="D10" i="12"/>
  <c r="D29" i="12" l="1"/>
  <c r="D31" i="12"/>
  <c r="D32" i="12"/>
  <c r="D12" i="12"/>
  <c r="D14" i="12"/>
  <c r="D15" i="12"/>
  <c r="D25" i="12"/>
  <c r="D26" i="12"/>
  <c r="D27" i="12"/>
  <c r="D28" i="12"/>
  <c r="D9" i="12"/>
  <c r="D34" i="12" l="1"/>
  <c r="D7" i="12"/>
  <c r="D35" i="12" l="1"/>
  <c r="D36" i="12" s="1"/>
</calcChain>
</file>

<file path=xl/sharedStrings.xml><?xml version="1.0" encoding="utf-8"?>
<sst xmlns="http://schemas.openxmlformats.org/spreadsheetml/2006/main" count="40" uniqueCount="36">
  <si>
    <t>כללי</t>
  </si>
  <si>
    <t>חדר רופא</t>
  </si>
  <si>
    <t>חדר אחות</t>
  </si>
  <si>
    <t>מחסן</t>
  </si>
  <si>
    <t>שירותים</t>
  </si>
  <si>
    <t>חדר צוות</t>
  </si>
  <si>
    <t>חדר גבס</t>
  </si>
  <si>
    <t>בית מרקחת</t>
  </si>
  <si>
    <t>חדר מוניטור</t>
  </si>
  <si>
    <t>משרד</t>
  </si>
  <si>
    <t>הפונקציה</t>
  </si>
  <si>
    <t>מ"ר ליחידה</t>
  </si>
  <si>
    <t>מס' יחידות</t>
  </si>
  <si>
    <t>סה"כ מ"ר</t>
  </si>
  <si>
    <t>הערות</t>
  </si>
  <si>
    <t>המתנה</t>
  </si>
  <si>
    <t>סה"כ נטו</t>
  </si>
  <si>
    <t>ברוטו (*1.7)</t>
  </si>
  <si>
    <t>טרואמה</t>
  </si>
  <si>
    <t>חדר US</t>
  </si>
  <si>
    <t>רפואה יועצת</t>
  </si>
  <si>
    <t>חדרי רופא</t>
  </si>
  <si>
    <t>מיון פנימי</t>
  </si>
  <si>
    <t>מעבדה</t>
  </si>
  <si>
    <t>חדר מנהל אדמ'</t>
  </si>
  <si>
    <t>מטבחון</t>
  </si>
  <si>
    <t>חדר פינוי פסולת רפואית</t>
  </si>
  <si>
    <t>תמרה רפואה יועצת</t>
  </si>
  <si>
    <t>אתר עירויים</t>
  </si>
  <si>
    <t>חדרי אחיות</t>
  </si>
  <si>
    <t>חר כביסה מלוכלכת/ נקיה</t>
  </si>
  <si>
    <t>3 עמדות</t>
  </si>
  <si>
    <t>מרכז בריאות האישה (כולל מיון נשים)</t>
  </si>
  <si>
    <t>17.8.2021</t>
  </si>
  <si>
    <t>ח. פעולות זעירות</t>
  </si>
  <si>
    <t>מאושר רעות שטאובר 9.10.21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</si>
</sst>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4"/>
      <color indexed="62"/>
      <name val="Tahoma"/>
      <family val="2"/>
    </font>
    <font>
      <b/>
      <sz val="12"/>
      <color indexed="62"/>
      <name val="Tahoma"/>
      <family val="2"/>
    </font>
    <font>
      <sz val="10"/>
      <color indexed="8"/>
      <name val="Tahoma"/>
      <family val="2"/>
    </font>
    <font>
      <b/>
      <sz val="11"/>
      <color indexed="8"/>
      <name val="Arial"/>
      <family val="2"/>
    </font>
    <font>
      <b/>
      <sz val="11"/>
      <color indexed="18"/>
      <name val="Tahoma"/>
      <family val="2"/>
    </font>
    <font>
      <b/>
      <u/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7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1" fillId="2" borderId="0" applyNumberFormat="0" applyBorder="0" applyAlignment="0" applyProtection="0"/>
    <xf numFmtId="0" fontId="4" fillId="0" borderId="0"/>
    <xf numFmtId="0" fontId="5" fillId="0" borderId="0"/>
    <xf numFmtId="0" fontId="3" fillId="4" borderId="0" applyNumberFormat="0" applyBorder="0" applyAlignment="0" applyProtection="0"/>
  </cellStyleXfs>
  <cellXfs count="13">
    <xf numFmtId="0" fontId="0" fillId="0" borderId="0" xfId="0"/>
    <xf numFmtId="0" fontId="8" fillId="0" borderId="2" xfId="1" applyFont="1" applyFill="1" applyBorder="1" applyAlignment="1"/>
    <xf numFmtId="0" fontId="9" fillId="0" borderId="2" xfId="1" applyFont="1" applyFill="1" applyBorder="1" applyAlignment="1"/>
    <xf numFmtId="0" fontId="6" fillId="0" borderId="2" xfId="1" applyFont="1" applyFill="1" applyBorder="1" applyAlignment="1"/>
    <xf numFmtId="0" fontId="9" fillId="0" borderId="2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right" vertical="top" wrapText="1"/>
    </xf>
    <xf numFmtId="0" fontId="10" fillId="4" borderId="2" xfId="6" applyFont="1" applyBorder="1" applyAlignment="1"/>
    <xf numFmtId="0" fontId="11" fillId="0" borderId="2" xfId="1" applyFont="1" applyFill="1" applyBorder="1" applyAlignment="1"/>
    <xf numFmtId="1" fontId="11" fillId="0" borderId="2" xfId="1" applyNumberFormat="1" applyFont="1" applyFill="1" applyBorder="1" applyAlignment="1"/>
    <xf numFmtId="0" fontId="2" fillId="0" borderId="0" xfId="1"/>
    <xf numFmtId="0" fontId="12" fillId="0" borderId="2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17" fontId="7" fillId="0" borderId="1" xfId="1" applyNumberFormat="1" applyFont="1" applyBorder="1" applyAlignment="1">
      <alignment horizontal="center"/>
    </xf>
  </cellXfs>
  <cellStyles count="7">
    <cellStyle name="20% - Accent3" xfId="6"/>
    <cellStyle name="20% - Accent5 2" xfId="2"/>
    <cellStyle name="Normal" xfId="0" builtinId="0"/>
    <cellStyle name="Normal 2" xfId="1"/>
    <cellStyle name="Normal 3" xfId="4"/>
    <cellStyle name="Normal 4" xfId="5"/>
    <cellStyle name="ניטראלי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rightToLeft="1" tabSelected="1" workbookViewId="0">
      <selection activeCell="A38" sqref="A38"/>
    </sheetView>
  </sheetViews>
  <sheetFormatPr defaultRowHeight="14.25" x14ac:dyDescent="0.2"/>
  <cols>
    <col min="1" max="1" width="30.625" customWidth="1"/>
    <col min="2" max="2" width="11.875" bestFit="1" customWidth="1"/>
    <col min="3" max="3" width="11.5" bestFit="1" customWidth="1"/>
    <col min="4" max="4" width="10.375" bestFit="1" customWidth="1"/>
    <col min="5" max="5" width="13.75" customWidth="1"/>
  </cols>
  <sheetData>
    <row r="3" spans="1:5" ht="18" x14ac:dyDescent="0.25">
      <c r="A3" s="11" t="s">
        <v>27</v>
      </c>
      <c r="B3" s="11"/>
      <c r="C3" s="11"/>
      <c r="D3" s="11"/>
      <c r="E3" s="11"/>
    </row>
    <row r="4" spans="1:5" ht="18.75" thickBot="1" x14ac:dyDescent="0.3">
      <c r="A4" s="12" t="s">
        <v>33</v>
      </c>
      <c r="B4" s="12"/>
      <c r="C4" s="12"/>
      <c r="D4" s="12"/>
      <c r="E4" s="12"/>
    </row>
    <row r="5" spans="1:5" ht="16.5" thickTop="1" thickBot="1" x14ac:dyDescent="0.25">
      <c r="A5" s="1" t="s">
        <v>10</v>
      </c>
      <c r="B5" s="1" t="s">
        <v>11</v>
      </c>
      <c r="C5" s="1" t="s">
        <v>12</v>
      </c>
      <c r="D5" s="1" t="s">
        <v>13</v>
      </c>
      <c r="E5" s="1" t="s">
        <v>14</v>
      </c>
    </row>
    <row r="6" spans="1:5" ht="15.75" thickTop="1" thickBot="1" x14ac:dyDescent="0.25">
      <c r="A6" s="10" t="s">
        <v>18</v>
      </c>
      <c r="B6" s="3"/>
      <c r="C6" s="3"/>
      <c r="D6" s="3"/>
      <c r="E6" s="4"/>
    </row>
    <row r="7" spans="1:5" ht="15.75" thickTop="1" thickBot="1" x14ac:dyDescent="0.25">
      <c r="A7" s="2" t="s">
        <v>1</v>
      </c>
      <c r="B7" s="3">
        <v>12</v>
      </c>
      <c r="C7" s="3">
        <v>1</v>
      </c>
      <c r="D7" s="3">
        <f t="shared" ref="D7:D32" si="0">C7*B7</f>
        <v>12</v>
      </c>
      <c r="E7" s="4"/>
    </row>
    <row r="8" spans="1:5" ht="15.75" thickTop="1" thickBot="1" x14ac:dyDescent="0.25">
      <c r="A8" s="2" t="s">
        <v>34</v>
      </c>
      <c r="B8" s="3">
        <v>15</v>
      </c>
      <c r="C8" s="3">
        <v>1</v>
      </c>
      <c r="D8" s="3">
        <f t="shared" si="0"/>
        <v>15</v>
      </c>
      <c r="E8" s="4"/>
    </row>
    <row r="9" spans="1:5" ht="15.75" thickTop="1" thickBot="1" x14ac:dyDescent="0.25">
      <c r="A9" s="2" t="s">
        <v>2</v>
      </c>
      <c r="B9" s="3">
        <v>14</v>
      </c>
      <c r="C9" s="3">
        <v>1</v>
      </c>
      <c r="D9" s="3">
        <f t="shared" si="0"/>
        <v>14</v>
      </c>
      <c r="E9" s="5"/>
    </row>
    <row r="10" spans="1:5" ht="15.75" thickTop="1" thickBot="1" x14ac:dyDescent="0.25">
      <c r="A10" s="2" t="s">
        <v>6</v>
      </c>
      <c r="B10" s="3">
        <v>12</v>
      </c>
      <c r="C10" s="3">
        <v>1</v>
      </c>
      <c r="D10" s="3">
        <f t="shared" ref="D10" si="1">C10*B10</f>
        <v>12</v>
      </c>
      <c r="E10" s="5"/>
    </row>
    <row r="11" spans="1:5" ht="15.75" thickTop="1" thickBot="1" x14ac:dyDescent="0.25">
      <c r="A11" s="10" t="s">
        <v>22</v>
      </c>
      <c r="B11" s="3"/>
      <c r="C11" s="3"/>
      <c r="D11" s="3"/>
      <c r="E11" s="2"/>
    </row>
    <row r="12" spans="1:5" ht="15.75" thickTop="1" thickBot="1" x14ac:dyDescent="0.25">
      <c r="A12" s="2" t="s">
        <v>1</v>
      </c>
      <c r="B12" s="3">
        <v>12</v>
      </c>
      <c r="C12" s="3">
        <v>2</v>
      </c>
      <c r="D12" s="3">
        <f t="shared" si="0"/>
        <v>24</v>
      </c>
      <c r="E12" s="2"/>
    </row>
    <row r="13" spans="1:5" ht="15.75" thickTop="1" thickBot="1" x14ac:dyDescent="0.25">
      <c r="A13" s="2" t="s">
        <v>2</v>
      </c>
      <c r="B13" s="3">
        <v>14</v>
      </c>
      <c r="C13" s="3">
        <v>1</v>
      </c>
      <c r="D13" s="3">
        <f t="shared" ref="D13" si="2">C13*B13</f>
        <v>14</v>
      </c>
      <c r="E13" s="2"/>
    </row>
    <row r="14" spans="1:5" ht="15.75" thickTop="1" thickBot="1" x14ac:dyDescent="0.25">
      <c r="A14" s="2" t="s">
        <v>28</v>
      </c>
      <c r="B14" s="3">
        <v>25</v>
      </c>
      <c r="C14" s="3">
        <v>1</v>
      </c>
      <c r="D14" s="3">
        <f t="shared" si="0"/>
        <v>25</v>
      </c>
      <c r="E14" s="2"/>
    </row>
    <row r="15" spans="1:5" ht="15.75" thickTop="1" thickBot="1" x14ac:dyDescent="0.25">
      <c r="A15" s="2" t="s">
        <v>23</v>
      </c>
      <c r="B15" s="3">
        <v>25</v>
      </c>
      <c r="C15" s="3">
        <v>1</v>
      </c>
      <c r="D15" s="3">
        <f t="shared" si="0"/>
        <v>25</v>
      </c>
      <c r="E15" s="2"/>
    </row>
    <row r="16" spans="1:5" ht="15.75" thickTop="1" thickBot="1" x14ac:dyDescent="0.25">
      <c r="A16" s="10" t="s">
        <v>20</v>
      </c>
      <c r="B16" s="3"/>
      <c r="C16" s="3"/>
      <c r="D16" s="3"/>
      <c r="E16" s="2"/>
    </row>
    <row r="17" spans="1:5" ht="15.75" thickTop="1" thickBot="1" x14ac:dyDescent="0.25">
      <c r="A17" s="2" t="s">
        <v>21</v>
      </c>
      <c r="B17" s="3">
        <v>12</v>
      </c>
      <c r="C17" s="3">
        <v>3</v>
      </c>
      <c r="D17" s="3">
        <f t="shared" si="0"/>
        <v>36</v>
      </c>
      <c r="E17" s="2"/>
    </row>
    <row r="18" spans="1:5" ht="15.75" thickTop="1" thickBot="1" x14ac:dyDescent="0.25">
      <c r="A18" s="2" t="s">
        <v>29</v>
      </c>
      <c r="B18" s="3">
        <v>14</v>
      </c>
      <c r="C18" s="3">
        <v>1</v>
      </c>
      <c r="D18" s="3">
        <f t="shared" si="0"/>
        <v>14</v>
      </c>
      <c r="E18" s="2"/>
    </row>
    <row r="19" spans="1:5" ht="15.75" thickTop="1" thickBot="1" x14ac:dyDescent="0.25">
      <c r="A19" s="10" t="s">
        <v>32</v>
      </c>
      <c r="B19" s="3"/>
      <c r="C19" s="3"/>
      <c r="D19" s="3"/>
      <c r="E19" s="2"/>
    </row>
    <row r="20" spans="1:5" ht="15.75" thickTop="1" thickBot="1" x14ac:dyDescent="0.25">
      <c r="A20" s="2" t="s">
        <v>21</v>
      </c>
      <c r="B20" s="3">
        <v>18</v>
      </c>
      <c r="C20" s="3">
        <v>4</v>
      </c>
      <c r="D20" s="3">
        <f t="shared" si="0"/>
        <v>72</v>
      </c>
      <c r="E20" s="2"/>
    </row>
    <row r="21" spans="1:5" ht="15.75" thickTop="1" thickBot="1" x14ac:dyDescent="0.25">
      <c r="A21" s="2" t="s">
        <v>29</v>
      </c>
      <c r="B21" s="3">
        <v>14</v>
      </c>
      <c r="C21" s="3">
        <v>1</v>
      </c>
      <c r="D21" s="3">
        <f t="shared" si="0"/>
        <v>14</v>
      </c>
      <c r="E21" s="2"/>
    </row>
    <row r="22" spans="1:5" ht="15.75" thickTop="1" thickBot="1" x14ac:dyDescent="0.25">
      <c r="A22" s="2" t="s">
        <v>8</v>
      </c>
      <c r="B22" s="3">
        <v>14</v>
      </c>
      <c r="C22" s="3">
        <v>1</v>
      </c>
      <c r="D22" s="3">
        <f t="shared" ref="D22" si="3">C22*B22</f>
        <v>14</v>
      </c>
      <c r="E22" s="2"/>
    </row>
    <row r="23" spans="1:5" ht="15.75" thickTop="1" thickBot="1" x14ac:dyDescent="0.25">
      <c r="A23" s="2" t="s">
        <v>19</v>
      </c>
      <c r="B23" s="3">
        <v>15</v>
      </c>
      <c r="C23" s="3">
        <v>1</v>
      </c>
      <c r="D23" s="3">
        <f t="shared" si="0"/>
        <v>15</v>
      </c>
      <c r="E23" s="2"/>
    </row>
    <row r="24" spans="1:5" ht="15.75" thickTop="1" thickBot="1" x14ac:dyDescent="0.25">
      <c r="A24" s="10" t="s">
        <v>0</v>
      </c>
      <c r="B24" s="3"/>
      <c r="C24" s="3"/>
      <c r="D24" s="3"/>
      <c r="E24" s="2"/>
    </row>
    <row r="25" spans="1:5" ht="15.75" thickTop="1" thickBot="1" x14ac:dyDescent="0.25">
      <c r="A25" s="2" t="s">
        <v>9</v>
      </c>
      <c r="B25" s="3">
        <v>5</v>
      </c>
      <c r="C25" s="3">
        <v>3</v>
      </c>
      <c r="D25" s="3">
        <f t="shared" si="0"/>
        <v>15</v>
      </c>
      <c r="E25" s="2"/>
    </row>
    <row r="26" spans="1:5" ht="15.75" thickTop="1" thickBot="1" x14ac:dyDescent="0.25">
      <c r="A26" s="2" t="s">
        <v>24</v>
      </c>
      <c r="B26" s="3">
        <v>5</v>
      </c>
      <c r="C26" s="3">
        <v>1</v>
      </c>
      <c r="D26" s="3">
        <f t="shared" si="0"/>
        <v>5</v>
      </c>
      <c r="E26" s="2"/>
    </row>
    <row r="27" spans="1:5" ht="15.75" thickTop="1" thickBot="1" x14ac:dyDescent="0.25">
      <c r="A27" s="2" t="s">
        <v>25</v>
      </c>
      <c r="B27" s="3">
        <v>6</v>
      </c>
      <c r="C27" s="3">
        <v>1</v>
      </c>
      <c r="D27" s="3">
        <f t="shared" si="0"/>
        <v>6</v>
      </c>
      <c r="E27" s="2"/>
    </row>
    <row r="28" spans="1:5" ht="15.75" thickTop="1" thickBot="1" x14ac:dyDescent="0.25">
      <c r="A28" s="2" t="s">
        <v>3</v>
      </c>
      <c r="B28" s="3">
        <v>8</v>
      </c>
      <c r="C28" s="3">
        <v>3</v>
      </c>
      <c r="D28" s="3">
        <f t="shared" si="0"/>
        <v>24</v>
      </c>
      <c r="E28" s="2"/>
    </row>
    <row r="29" spans="1:5" ht="15.75" thickTop="1" thickBot="1" x14ac:dyDescent="0.25">
      <c r="A29" s="2" t="s">
        <v>26</v>
      </c>
      <c r="B29" s="3">
        <v>8</v>
      </c>
      <c r="C29" s="3">
        <v>1</v>
      </c>
      <c r="D29" s="3">
        <f t="shared" si="0"/>
        <v>8</v>
      </c>
      <c r="E29" s="2"/>
    </row>
    <row r="30" spans="1:5" ht="15.75" thickTop="1" thickBot="1" x14ac:dyDescent="0.25">
      <c r="A30" s="2" t="s">
        <v>30</v>
      </c>
      <c r="B30" s="3">
        <v>5</v>
      </c>
      <c r="C30" s="3">
        <v>2</v>
      </c>
      <c r="D30" s="3">
        <f t="shared" si="0"/>
        <v>10</v>
      </c>
      <c r="E30" s="2"/>
    </row>
    <row r="31" spans="1:5" ht="15.75" thickTop="1" thickBot="1" x14ac:dyDescent="0.25">
      <c r="A31" s="2" t="s">
        <v>5</v>
      </c>
      <c r="B31" s="3">
        <v>15</v>
      </c>
      <c r="C31" s="3">
        <v>1</v>
      </c>
      <c r="D31" s="3">
        <f t="shared" si="0"/>
        <v>15</v>
      </c>
      <c r="E31" s="2"/>
    </row>
    <row r="32" spans="1:5" ht="15.75" thickTop="1" thickBot="1" x14ac:dyDescent="0.25">
      <c r="A32" s="2" t="s">
        <v>7</v>
      </c>
      <c r="B32" s="3">
        <v>100</v>
      </c>
      <c r="C32" s="3">
        <v>1</v>
      </c>
      <c r="D32" s="3">
        <f t="shared" si="0"/>
        <v>100</v>
      </c>
      <c r="E32" s="2" t="s">
        <v>31</v>
      </c>
    </row>
    <row r="33" spans="1:5" ht="15.75" thickTop="1" thickBot="1" x14ac:dyDescent="0.25">
      <c r="A33" s="2" t="s">
        <v>4</v>
      </c>
      <c r="B33" s="3"/>
      <c r="C33" s="3"/>
      <c r="D33" s="3">
        <v>0</v>
      </c>
      <c r="E33" s="2"/>
    </row>
    <row r="34" spans="1:5" ht="15.75" thickTop="1" thickBot="1" x14ac:dyDescent="0.25">
      <c r="A34" s="2" t="s">
        <v>15</v>
      </c>
      <c r="B34" s="3"/>
      <c r="C34" s="3"/>
      <c r="D34" s="3">
        <f t="shared" ref="D34" si="4">C34*B34</f>
        <v>0</v>
      </c>
      <c r="E34" s="2"/>
    </row>
    <row r="35" spans="1:5" ht="16.5" thickTop="1" thickBot="1" x14ac:dyDescent="0.3">
      <c r="A35" s="6" t="s">
        <v>16</v>
      </c>
      <c r="B35" s="6"/>
      <c r="C35" s="6"/>
      <c r="D35" s="6">
        <f>SUM(D6:D34)</f>
        <v>489</v>
      </c>
      <c r="E35" s="6"/>
    </row>
    <row r="36" spans="1:5" ht="15.75" thickTop="1" thickBot="1" x14ac:dyDescent="0.25">
      <c r="A36" s="7" t="s">
        <v>17</v>
      </c>
      <c r="B36" s="7"/>
      <c r="C36" s="7"/>
      <c r="D36" s="8">
        <f>D35*1.7</f>
        <v>831.3</v>
      </c>
      <c r="E36" s="7"/>
    </row>
    <row r="37" spans="1:5" ht="15" thickTop="1" x14ac:dyDescent="0.2">
      <c r="A37" s="9"/>
      <c r="B37" s="9"/>
      <c r="C37" s="9"/>
      <c r="D37" s="9"/>
      <c r="E37" s="9"/>
    </row>
    <row r="38" spans="1:5" x14ac:dyDescent="0.2">
      <c r="A38" t="s">
        <v>35</v>
      </c>
    </row>
  </sheetData>
  <sheetProtection algorithmName="SHA-512" hashValue="duuNezXRzLrayuVcVUEIVA47IqJv5DjzNXaXNhTTFblkwEyyaqGrOUjNs0C8AtDE0Yuk+fbo0KGmC3r5tmWaxA==" saltValue="XD7rkteeSy1Fa5LyMp/SAA==" spinCount="100000" sheet="1" objects="1" scenarios="1"/>
  <mergeCells count="2">
    <mergeCell ref="A3:E3"/>
    <mergeCell ref="A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F516F5-1537-4ADE-A348-6B83FF312D67}"/>
</file>

<file path=customXml/itemProps2.xml><?xml version="1.0" encoding="utf-8"?>
<ds:datastoreItem xmlns:ds="http://schemas.openxmlformats.org/officeDocument/2006/customXml" ds:itemID="{33CCD044-3C6B-406A-9E48-674C05881E47}"/>
</file>

<file path=customXml/itemProps3.xml><?xml version="1.0" encoding="utf-8"?>
<ds:datastoreItem xmlns:ds="http://schemas.openxmlformats.org/officeDocument/2006/customXml" ds:itemID="{33880498-2A08-4407-94E6-75093B526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מיון קהילתי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שגית זילברשטיין</cp:lastModifiedBy>
  <cp:lastPrinted>2021-08-17T04:59:21Z</cp:lastPrinted>
  <dcterms:created xsi:type="dcterms:W3CDTF">2012-05-09T13:36:16Z</dcterms:created>
  <dcterms:modified xsi:type="dcterms:W3CDTF">2022-09-21T08:42:31Z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