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yuliaat\Desktop\"/>
    </mc:Choice>
  </mc:AlternateContent>
  <bookViews>
    <workbookView xWindow="0" yWindow="0" windowWidth="25200" windowHeight="11880" activeTab="1"/>
  </bookViews>
  <sheets>
    <sheet name="סל 1 - מערכות ישיבה" sheetId="2" r:id="rId1"/>
    <sheet name="סל 2- ריהוט משרדי" sheetId="1" r:id="rId2"/>
    <sheet name="סל 3- ריהוט מיוחד"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3" l="1"/>
  <c r="K107" i="1"/>
  <c r="G54" i="2" l="1"/>
</calcChain>
</file>

<file path=xl/sharedStrings.xml><?xml version="1.0" encoding="utf-8"?>
<sst xmlns="http://schemas.openxmlformats.org/spreadsheetml/2006/main" count="544" uniqueCount="269">
  <si>
    <t>קטגוריה ראשית</t>
  </si>
  <si>
    <t>אורך</t>
  </si>
  <si>
    <t>עומק</t>
  </si>
  <si>
    <t>גובה</t>
  </si>
  <si>
    <t xml:space="preserve">תיאור פריט במכרז </t>
  </si>
  <si>
    <t>גמר</t>
  </si>
  <si>
    <t>מכרז ריהוט כללית-</t>
  </si>
  <si>
    <t>ארונות/כונניות</t>
  </si>
  <si>
    <t>שולחנות</t>
  </si>
  <si>
    <t>שונות</t>
  </si>
  <si>
    <t>ארון דלת אחת, מדף אחד</t>
  </si>
  <si>
    <t>ארון דלת אחת, שלושה מדפים</t>
  </si>
  <si>
    <t>ארון 2 דלתות עליונה ותחתונה , ארבעה מדפים</t>
  </si>
  <si>
    <t>ארון 2 דלתות, מדף אחד</t>
  </si>
  <si>
    <t>ארון 2 דלתות, שני מדפים</t>
  </si>
  <si>
    <t>ארון 2 דלתות, שלושה מדפים</t>
  </si>
  <si>
    <t>ארון 2 דלתות, ארבעה מדפים</t>
  </si>
  <si>
    <t>ארון 4 דלתות, ארבעה מדפים</t>
  </si>
  <si>
    <t xml:space="preserve">ארון 2 דלתות תחתונות עץ, 2 דלתות עליונות זכוכית מחוסמת, ארבעה מדפים </t>
  </si>
  <si>
    <t>ארון 2 דלתות הזזה</t>
  </si>
  <si>
    <t>ארון 4 דלתות הזזה</t>
  </si>
  <si>
    <t>ארון תאים לקלסרים</t>
  </si>
  <si>
    <t>ארונית ניידת עם  4 מגירות</t>
  </si>
  <si>
    <t>ארונית ניידת עם תא סגור בדלת</t>
  </si>
  <si>
    <t>ארגז נייד למחשב P.C</t>
  </si>
  <si>
    <t>ארונית ניידת עם  5 מגרות</t>
  </si>
  <si>
    <t>ארונית ניידת עם מגירה עליונה ותא תחתון סגור בדלת</t>
  </si>
  <si>
    <t>ארונית דלת אחת הניתנת לתליה עם מנגנון נעילה</t>
  </si>
  <si>
    <t>כוננית פתוחה, שלושה מדפים</t>
  </si>
  <si>
    <t>כוננית פתוחה, שני מדפים</t>
  </si>
  <si>
    <t>כוננית פתוחה , ארבעה מדפים</t>
  </si>
  <si>
    <t>תקן נדרש</t>
  </si>
  <si>
    <t xml:space="preserve">כוננית 2 דלתות למטה בגובה 80 ס"מ , השאר מדפים </t>
  </si>
  <si>
    <t>    שולחן עצמאי, ללא שלוחה</t>
  </si>
  <si>
    <t xml:space="preserve">שולחן עם שלוחת צד רתומה </t>
  </si>
  <si>
    <t xml:space="preserve">שולחן עם שלוחת צד עצמאית </t>
  </si>
  <si>
    <t>שולחן מתכוונן ( ממצב עמידה למצב ישיבה תקני)</t>
  </si>
  <si>
    <t>הדום רגליים קבוע לחולים</t>
  </si>
  <si>
    <t>מעמד לקיחת דם</t>
  </si>
  <si>
    <t>מעמד לטיפול ברגל</t>
  </si>
  <si>
    <t xml:space="preserve">שולחן אוכל מלבני </t>
  </si>
  <si>
    <t xml:space="preserve">שולחן המתנה מרובע רגלי מתכת פלטת זכוכית </t>
  </si>
  <si>
    <t>שולחן המתנה מרובע רגלי מתכת פלטת עץ</t>
  </si>
  <si>
    <t>שולחן המתנה מלבני רגלי מתכת פלטת זכוכית</t>
  </si>
  <si>
    <t>שולחן המתנה מלבני רגלי מתכת פלטת עץ</t>
  </si>
  <si>
    <t>עד 120</t>
  </si>
  <si>
    <t>שולחן ישיבות אובלי רגלי מתכת</t>
  </si>
  <si>
    <t>שולחן ישיבות מלבני רגלי מתכת</t>
  </si>
  <si>
    <t>ת"י 887- לוחות שבבים מחופים ובלתי מחופים, על כל חלקיו 
ת"י 1481-  לוחות סיביים בעלי צפיפות בינונית (MDF)
ת"י 507  - פורמייקה. 
ת"י 1271  - ריהוט.
ת"י 258 - ציפויי ניקל
ת"י 709/ ISO 5970  -  שולחנות וכיסאות למוסדות חינוך – מידות פונקציונאליות</t>
  </si>
  <si>
    <t>תקן 5418- עבור מזרון מיטת טיפולים</t>
  </si>
  <si>
    <t xml:space="preserve">תקן 5115 חלק 3.
תקן 5418- עבור מזרון מיטת טיפולים
</t>
  </si>
  <si>
    <t>שולחן המתנה עגול קוטר 60 ס"מ רגל  מתכת פלטת זכוכית</t>
  </si>
  <si>
    <t>שולחן המתנה עגול קוטר 60 ס"מ רגל  מתכת פלטת עץ</t>
  </si>
  <si>
    <t>כסא אורח</t>
  </si>
  <si>
    <t>כסא לבית מרקחת/מעבדה</t>
  </si>
  <si>
    <t>שרפרף גבוה, מושב עגול ,ריפוד בד דמוי עור , ללא גב , עם חישוק לרגליים ועם בוכנה גבוהה</t>
  </si>
  <si>
    <t>כסא לבתי מרקחת/מעבדה גבוה עם גב וחישוק לרגליים ועם בוכנה גבוהה מושב וגב פוליאוריטן יצוק</t>
  </si>
  <si>
    <t>כסא לבתי מרקחת/מעבדה גבוה עם גב וחישוק לרגליים ועם בוכנה גבוהה מושב וגב מרופדים בבד דמוי עור</t>
  </si>
  <si>
    <t>כסאות מנהלים</t>
  </si>
  <si>
    <t>כסאות עובד</t>
  </si>
  <si>
    <t>כסא המתנה בודד נגיש</t>
  </si>
  <si>
    <t>כסאות סטודנט</t>
  </si>
  <si>
    <t>כורסת המתנה/הנקה</t>
  </si>
  <si>
    <t>כורסת המתנה/הנקה ללא משענות ידיים גב ומושב מרופדים במיוחד בבד/דמוי עור</t>
  </si>
  <si>
    <t>כורסת המתנה/הנקה כולל משענות ידיים, גב ומושב מרופדים במיוחד בבד/דמוי עור</t>
  </si>
  <si>
    <t>כיסאות נערמים</t>
  </si>
  <si>
    <t>שדרוג לחיפוי פורמייקה 0.8 מ"מ</t>
  </si>
  <si>
    <t>מ"ר</t>
  </si>
  <si>
    <t>הצעת מחיר בש"ח לא כולל מע"מ</t>
  </si>
  <si>
    <t>חומר גמר</t>
  </si>
  <si>
    <t>יחידת מידה לתמחור</t>
  </si>
  <si>
    <t>תוספת על 2 פינות מעוגלות</t>
  </si>
  <si>
    <t>2 פינות מעוגלות רדיוס 30 מ"מ</t>
  </si>
  <si>
    <t>4 פינות מעוגלות רדיוס 30 מ"מ</t>
  </si>
  <si>
    <t>תוספת על 4 פינות מעוגלות</t>
  </si>
  <si>
    <t xml:space="preserve"> מיטת בדיקה עם מזרון</t>
  </si>
  <si>
    <t>מפרט</t>
  </si>
  <si>
    <t>גוף הארונית 18 מ"מ בחיפוי מלמין יצוק ע"פ רשימת הגמרים המופיעה בנספח נגרות</t>
  </si>
  <si>
    <t>תוספות לשולחנות</t>
  </si>
  <si>
    <t>מוט לגליל נייר למיטת טיפולים מתכת</t>
  </si>
  <si>
    <t>כונן Z למחשב מתכת לתליה</t>
  </si>
  <si>
    <t>תוספת גלגלים לארונות נמוכים עד 90 ס"מ</t>
  </si>
  <si>
    <t>מזרון לשידת החתלה</t>
  </si>
  <si>
    <t>תוספות לארונות</t>
  </si>
  <si>
    <t>תוספת מגירה- טריקה שקטה HETTICH</t>
  </si>
  <si>
    <t>תוספת מדף 18 מ"מ בחיפוי מלמין יצוק, כולל קנט PVC היקפי בעובי 2 מ"מ תואם לגמר הארון</t>
  </si>
  <si>
    <t>גוף הארון 18 מ"מ בחיפוי מלמין יצוק  ע"פ רשימת הגמרים המופיעה בנספח נגרות. כולל קנט PVC היקפי בעובי 2 מ"מ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</si>
  <si>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גוף הארון 18 מ"מ בחיפוי מלמין יצוק  ע"פ רשימת הגמרים המופיעה בנספח נגרות. כולל קנט PVC היקפי בעובי 2 מ"מ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</si>
  <si>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גוף הארון 18 מ"מ בחיפוי מלמין יצוק  ע"פ רשימת הגמרים המופיעה בנספח נגרות. כל פאות הארונית יחופי בקנט PVC בעוב 2 מ"מ תואם לגמר הארונית.
חזית הארון  18 מ"מ MDF  בחיפוי מלמין יצוק ע"פ רשימת הגמרים.
הארוניות ינועו על  4 גלגלי פלסטיק כפולים בקוטר  50 מ"מ.
הארונית תסופק עם מנעול למגירה העליונה.
פרזול המגירות- טריקה שקטה HETTICH
ידית הארונית ידיות פרופיל משיכה, התקנה בחיבור אחורי דגם AL33 של דומיסיל או שו"ע אורך 15 ס"מ.</t>
  </si>
  <si>
    <t>ארונית ניידת למדפסת</t>
  </si>
  <si>
    <t xml:space="preserve">מדף בגובה 25 ס"מ מתחתית התא + מוט תלייה.
חזית הלוקר HPL בעובי 12 מ"מ.
גוף הלוקר HPL בעובי 8 מ"מ.
גב הלוקר HPL בעובי 3 מ"מ.
גוון שמנת. (אלא אם צויין אחרת בהזמנה.)
צירים אל חלד, חריצי אוורור בדלת, מספור הלוקרים, דלת שקועה.
ידית משיכה, פין נושא מנעול תליה / מנעול עם הכנת מטבע.
</t>
  </si>
  <si>
    <t xml:space="preserve">מדף בגובה 25 ס"מ מתחתית התא או מוט תלייה
חזית הלוקר HPL בעובי 12 מ"מ.
גוף הלוקר HPL בעובי 8 מ"מ.
גב הלוקר HPL בעובי 3 מ"מ.
גוון שמנת. (אלא אם צויין אחרת בהזמנה)
צירים אל חלד, חריצי אוורור בדלת, מספור הלוקרים, דלת שקועה.
ידית משיכה, פין נושא מנעול תליה / מנעול עם הכנת מטבע.
</t>
  </si>
  <si>
    <t>חזית הלוקר HPL בעובי 12 מ"מ.
גוף הלוקר HPL בעובי 8 מ"מ.
גב הלוקר HPL בעובי 3 מ"מ.
גוון שמנת. ( אלא אם צויין אחרת בהזמנה.)
ללא מדף וללא מוט תלייה.
צירים אל חלד, חריצי אוורור בדלת, מספור הלוקרים, דלת שקועה.
ידית משיכה, פין נושא מנעול תליה / מנעול עם הכנת מטבע.</t>
  </si>
  <si>
    <t>ספסל HPL</t>
  </si>
  <si>
    <t>המושב ורגלי הספסל עשויים HPL בעובי 12 מ"מ</t>
  </si>
  <si>
    <t>80-100</t>
  </si>
  <si>
    <t>101-120</t>
  </si>
  <si>
    <t>121-150</t>
  </si>
  <si>
    <t>151-180</t>
  </si>
  <si>
    <t>מזרון למיטת בדיקה</t>
  </si>
  <si>
    <t>תוספת פלטה עליונה 28 מ"מ ( לחיבור מס' ארונות יחד)</t>
  </si>
  <si>
    <t>40-60</t>
  </si>
  <si>
    <t>יח'</t>
  </si>
  <si>
    <t>תוספת עבור קנט מדוקק ( ע"פ פרט)</t>
  </si>
  <si>
    <t>קומפ' עבור 2 רגלים לשולחן</t>
  </si>
  <si>
    <t>דלתות לארון לפי מידה</t>
  </si>
  <si>
    <t>תוספת עבור עומק ארון ל 50-60 ס"מ.</t>
  </si>
  <si>
    <t>דלתות זכוכית לארון לפי מידה</t>
  </si>
  <si>
    <t>דלתות זכוכית שקופה מחוסמת בעובי 6 מ"מ, קנט מלוטש ללא פינות חדות.</t>
  </si>
  <si>
    <t>תוספת מגירה לארון. מגירה טריקה שקטה של HETTICH.
חזית המגירה MDF בעובי 18 מ"מ בחיפוי מלמין תואם לגמר הארון. 
תמחור המגירה יכלול קידוח מתאים בארון עבור התקנת המגירה עד לגמר מושלם.
כולל ידית פרופיל משיכה, התקנה בחיבור אחורי דגם AL33 של דומיסיל או שו"ע ארוך 15 ס"מ</t>
  </si>
  <si>
    <t xml:space="preserve">    4גלגלי פלסטיק בציפוי סיליקון , בקוטר  50 מ"מ. בעלי יכולת תנועה של 360 מעלות.הגלגלים יהיו בעלי כושר נשיאה של  25 ק"ג לפחות, לכל גלגל. הגלגלים יחוברו לפינות הארונית על מנת לקבל יציבות מקסימלית
תמחור הגלגלים יכלול קידוח מתאים בארון/ארונית והתקנת הגלגלים. </t>
  </si>
  <si>
    <t>קומפ' עבור שולחן</t>
  </si>
  <si>
    <t xml:space="preserve">רגלי מתכת  עם ריתוך סמוי ורדיוס מינימלי.
רגליי המתכת יצבעו בצביעה אלקטרוסטאטית עם קלייה בתנור בלבד. עובי הציפוי 60 מיקרון לפחות. הציפוי יהיה אחיד ועמיד הן בפני שריטות והן בפני שיתוך (חלודה). 
בתחתית הרגלים יהיו רגליות מתכווננות עם כרית גומי בשטח הבא במגע עם הרצפה. </t>
  </si>
  <si>
    <t xml:space="preserve">ארון אחסון למתחת למיטת טיפולים </t>
  </si>
  <si>
    <t>מדף צף לפי מידה</t>
  </si>
  <si>
    <t xml:space="preserve">מעמד תלייה מתחת לשולחן למחשב נייח . המעמד עשוי מתכת. בעל כושר נשיאה של 30 ק"ג. </t>
  </si>
  <si>
    <t>שולחן ישיבות מתקפל/ נאסף נייד</t>
  </si>
  <si>
    <t xml:space="preserve">מדף בתלייה נסתרת ( " מדף צף") סיבית בעובי 40 מ"מ בחיפוי מלמין יצוק ע"פ רשימת הגמרים המופיע בנספח הנגרות.
תלייה על מתלי מדף מברזל מצופה עד 30 קג עומס
</t>
  </si>
  <si>
    <t>שעת עבודה</t>
  </si>
  <si>
    <t>קריאת שירות להרכבת ריהוט במועד שונה ממועד האספקה</t>
  </si>
  <si>
    <t>תוספות לכיסאות</t>
  </si>
  <si>
    <t>שדרוג סוג הריפוד</t>
  </si>
  <si>
    <t>שירות נלווה</t>
  </si>
  <si>
    <t>פירוק ריהוט ישן במעמד התקנה של ריהוט חדש</t>
  </si>
  <si>
    <t>מדף צף</t>
  </si>
  <si>
    <t>עד 150 ק"ג נשיאה</t>
  </si>
  <si>
    <t>עד 400</t>
  </si>
  <si>
    <t>כל הפורמייקות בעובי 0.8  מ"מ בגוונים: לבן, אפור ועץ טבעי
של חברות: מקור הפורמייקה, בירמן, מזונית</t>
  </si>
  <si>
    <t xml:space="preserve">מוט בקוטר של כ- 12 מ"מ. המוט יהיה באורך כזה שיבלוט מהאוזניים. בקצות המוט, הבולטים מהאוזניים תהיה הברגה שתהיה סגורה בעזרת אומי כיפה. אומי הכיפה יאפשרו את פירוקם באמצעות יד אדם, כך שניתן יהיה לפרקם לצורך הכנסת גלילי נייר וסגירתם לאחר מכן על מנת להבטיח את הגליל למקומו. </t>
  </si>
  <si>
    <t>על הספסל הנגיש להיות בעל משענות ובמידות הבאות:
גובה פני המושב בין 45-48 ס"מ (אורך שוק ממוצעת), חלקו הקדמי לא עולה על 2 ס"מ מגובה חלקו האחורי- על מנת למנוע גישה לאחור המקשה על קימה.
המרחק מחזית המושב עד גב המושב בין 40-45 ס"מ (אורך ירך ממוצעת).
גובה משענת הגב בין 35-40 ס"מ מפני המושב וזווית המשענת 90-105 מעלות יחסית למישור האופקי. על הספסל להיות בעל משענת ידיים (ידיות) משני צידי המושב אשר נמשכות מגב עד חזית המושב ואורכן 30 ס"מ לפחות. גובה פניהן העליונים בין 18-24 ס"מ מעל פני המושב.</t>
  </si>
  <si>
    <t>רגלי מתכת דגם 1 -4 ע"פ המפרט</t>
  </si>
  <si>
    <t xml:space="preserve">פלטה לשולחן  MDF בעובי 28 מ"מ </t>
  </si>
  <si>
    <t>פלטת MDF בעובי 28 מ"מ בחיפוי פורניר  לבחירת המזמין.
כולל קנט  תואם לגמר השולחן.
פינות הפלטה יהיו עם התעגלות מינימלית.
כולל קדח כוס עבור מעבר כבילה כולל מכסה פלסטיק לכיסוי.</t>
  </si>
  <si>
    <t>ארונית למקרר</t>
  </si>
  <si>
    <t>חלקי חילוף</t>
  </si>
  <si>
    <t xml:space="preserve">מתקן למשען רגליים מתכוונן בנוי מבסיס מתכת עם משטח מרופד קעור בגובה 15 ס"מ, להשענת רגל, 
הגובה המינימלי של מיקום הכרית יהיה 40 ס"מ מפני הרצפה והגובה המקסימלי 60 ס"מ.
</t>
  </si>
  <si>
    <t xml:space="preserve">מיטת הבדיקה בנויה משלד פלדה שלהם מחובר משטח .
הספה תעמוד בעומס של 250 ק"ג לפחות שיועמס במרכז הספה הספה בנויה על בסיס של שלד צינורות פח פלדה רכה מעורגלת בקר (דקופירט)   ST-12.03לפי תקן      ,DIN 2394 בחתך ריבועי של 40 מ"מ  מ"מ, ובעובי דופן של 1.5 מ"מ לפחות..
בין זוג הרגליים הקדמיות ירותכו אוזניים עבור מוט להחזקת גליל נייר. האוזניים יחוברו בגובה של כ- 50 ס"מ מהרצפה.
בין האוזניים יחובר מוט בקוטר של כ- 12 מ"מ. המוט יהיה באורך כזה שיבלוט מהאוזניים.  </t>
  </si>
  <si>
    <t>שידת ההחתלה בנויה כארונית עם שתי מגירות הנמצאות בחלק העליון של הארונית. שתי דלתות מתחת למגירות ומסגרת עליונה הסוגרת את הלוח העליון של הארונית משלושה צדדים. החלק הקדמי פתוח ומאפשר גישה למשטח העליון.
גוף הארון 18 מ"מ בחיפוי מלמין יצוק  ע"פ רשימת הגמרים המופיעה בנספח נגרות. כולל קנט PVC היקפי בעובי 2 מ"מ תואם לגמר הארון.
מדפי הארון-  18 ס"מ. המדפים יהייו נידיים וניתנים להזזה ללא שימוש בכלי עבודה.
הארון יסופק עם מנעול מסוג לחיצה.
מגירה טריקה שקטה של HETTICH.
חזית הארון  18 מ"מ MDF  בחיפוי מלמין יצוק ע"פ רשימת הגמרים.
ידית הארון ידיות פרופיל משיכה, התקנה בחיבור אחורי דגם AL33 של דומיסיל או שו"ע אורך 15 ס"מ.</t>
  </si>
  <si>
    <t>המתקן בנוי מבסיס מתכת עם משטח מרופד קעור בגובה 15 ס"מ מתכוונן, להשענת היד.
המתקן בנוי מבסיס הבנוי בצורת צלב, כמפורט בתרשים, או בצורת האות H. עם ציר טלסקופי בעל תחום תנועה של 30 ס"מ. הגובה מינימלי של מיקום הכרית יהיה 70 ס"מ מפני הרצפה והגובה המקסימלי 85 ס"מ.
ציפוי הכרית יעשה בבד "סקאי",  PVC  מודבק על בד טריקו. בד הסקאי יהיה במשקל 600 גרם למטר מרובע. גוון בד הסקאי – לבן.</t>
  </si>
  <si>
    <t xml:space="preserve">הדום הרגליים בנוי מרגלי מתכת עם לוח לביד, בעובי 18 מ"מ
מידות הלוח: 48X35 מחופה בירעות PVC.
רגלי ההדום יהיו עשויים מצינורות פח פלדה רכה מעורגלות ( דקופירט) בחתך עגול במידות 1.5X32 מ"מ. הצינורות יהיו שלמות ללא חיבור של חלקי מתכת.
הקושרות יהיו מצינור בעל חתך מלבני במידות 25X40 מ"מ ועובי דופן 1.25 מ"מ
שלד הפלדה של ההדום יצבע בצבע לבן. הצביעה תעשה באבקת צבע אפוקסי יבש שיעבור קלייה בתנור.  עובי הציפוי 60 מיקרון לפחות. 
בקצות הצינורות הבאים במגע עם הרצפה יוחדרו רגליות פלסטיות בצורת פקקים אטומים כלפי חוץ, לתוך הצינור בלחץ מבלי להיפגם. 
הרגליות הפלסטיות יהיו בגוון לבן או שחור.
על גבי המשטח תודבק יריעה של  PVC (לינולאום) בעובי נומינלי של 0.5 מ"מ, עם תבליט של עיגולים בקוטר של כ- 25 מ"מ על פני השטח של היריעה. </t>
  </si>
  <si>
    <t>140-180</t>
  </si>
  <si>
    <t>שולחן מתכוונן</t>
  </si>
  <si>
    <t>יח'
 (קומפ' ל- 4 גלגלים)</t>
  </si>
  <si>
    <t>סט 5 גלגלים</t>
  </si>
  <si>
    <t>סט 5 פטריות לבסיס</t>
  </si>
  <si>
    <t>בסיס ניילון לכסא עובד או מנהל</t>
  </si>
  <si>
    <t>בסיס אלומיניום או ניקל לכסא</t>
  </si>
  <si>
    <t>תוספת מנגנון החלקה לכסא</t>
  </si>
  <si>
    <t>בוכנה לכסא עובד או מנהל</t>
  </si>
  <si>
    <t>תוספת זוג משענות ידיים לכסא אורח</t>
  </si>
  <si>
    <t>תוספת תמיכה לומברית מתכווננת לכסא</t>
  </si>
  <si>
    <t>מנגנון לכסא עובד או מנהל</t>
  </si>
  <si>
    <t>תוספת זוג משענות ידיים מתכווננות לכסא עובד</t>
  </si>
  <si>
    <t>תוספת עבור דמוי עור משופר  ויטה</t>
  </si>
  <si>
    <t>הכיסאות יהיו בעלי מושב וגב מחומר פלסטי וגם כיסאות עם גב ומושב מרופדים, משטח הכתיבה של הכיסאות יהיה משטח כתיבה מתקפל.</t>
  </si>
  <si>
    <t>מטר</t>
  </si>
  <si>
    <t>תוספת  מטר נוסף לשולחן ישיבות ( במקרים בהם השולחן ארוך מ 4 מטרים)</t>
  </si>
  <si>
    <t>גוף הארון סיבית 18 מ"מ בחיפוי מלמין יצוק  ע"פ רשימת הגמרים המופיעה בנספח נגרות. כולל קנט  היקפי תואם לגמר הארון.
חזית הארון  18 מ"מ MDF  בחיפוי מלמין יצוק ע"פ רשימת הגמרים.
ידית הארון ידיות פרופיל משיכה, התקנה בחיבור אחורי דגם AL33 של דומיסיל או שו"ע אורך 15 ס"מ.</t>
  </si>
  <si>
    <t>. המזרן יהיה עשוי מספוג פולאוריתן בעובי 2 ס"מ, עטוף בבד PVC. מידות המזרן כמידת  המשטח העליון של השולחן. המזרן יכסה את כל המשטח בצורה מדוייקת ולא יהיה קטן ממנו/יחרוג מגבולותיו.</t>
  </si>
  <si>
    <t>100-120</t>
  </si>
  <si>
    <t>ארון לאוגר כביסה</t>
  </si>
  <si>
    <t xml:space="preserve">גוף הארון 18 מ"מ בחיפוי מלמין יצוק  ע"פ רשימת הגמרים המופיעה בנספח נגרות. כולל קנט  היקפי  תואם לגמר הארון.
חזית הארון  18 מ"מ MDF  בחיפוי מלמין יצוק ע"פ רשימת הגמרים.
כולל 4 גלגלי פלסטיק בציפוי סיליקון , בקוטר  50 מ"מ. בעלי יכולת תנועה של 360 מעלות.הגלגלים יהיו בעלי כושר נשיאה של  25 ק"ג לפחות, לכל גלגל. הגלגלים יחוברו לפינות הארונית על מנת לקבל יציבות מקסימלית
</t>
  </si>
  <si>
    <t>גוף הארון 18 מ"מ בחיפוי מלמין יצוק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</si>
  <si>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גוף הארון 18 מ"מ בחיפוי מלמין יצוק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</si>
  <si>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r>
      <t xml:space="preserve">גוף הארון 18 מ"מ בחיפוי מלמין יצוק ע"פ רשימת הגמרים המופיעה בנספח נגרות. כולל קנט  היקפי תואם לגמר הארון.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
דלתות זכוכית 6 מ"מ </t>
    </r>
    <r>
      <rPr>
        <b/>
        <sz val="11"/>
        <color theme="1"/>
        <rFont val="Arial"/>
        <family val="2"/>
        <scheme val="minor"/>
      </rPr>
      <t>שקופה מחוסמת</t>
    </r>
    <r>
      <rPr>
        <sz val="11"/>
        <color theme="1"/>
        <rFont val="Arial"/>
        <family val="2"/>
        <charset val="177"/>
        <scheme val="minor"/>
      </rPr>
      <t xml:space="preserve"> קנט מלוטש ללא פינות חדות.</t>
    </r>
  </si>
  <si>
    <t>גוף הארון 18 מ"מ בחיפוי מלמין יצוק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</si>
  <si>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גוף הארון 18 מ"מ בחיפוי מלמין יצוק כולל קנט  היקפי תואם לגמר הארון. ע"פ רשימת הגמרים המופיעה בנספח נגרות
חזית הארון  18 מ"מ MDF  בחיפוי מלמין יצוק ע"פ רשימת הגמרים.</t>
  </si>
  <si>
    <t>גוף הארון 18 מ"מ בחיפוי מלמין יצוק  ע"פ רשימת הגמרים המופיעה בנספח נגרות. כל פאות הארונית יחופי בקנט היקפי תואם לגמר הארונית.
חזית הארון  18 מ"מ MDF  בחיפוי מלמין יצוק ע"פ רשימת הגמרים.
הארוניות ינועו על  4 גלגלי פלסטיק כפולים בקוטר  50 מ"מ.
הארונית תסופק עם מנעול למגירה העליונה.
פרזול המגירות- טריקה שקטה HETTICH
דית הארונית ידיות פרופיל משיכה, התקנה בחיבור אחורי דגם AL33 של דומיסיל או שו"ע אורך 15 ס"מ.</t>
  </si>
  <si>
    <t>גוף הארון 18 מ"מ בחיפוי מלמין יצוק ע"פ רשימת הגמרים המופיעה בנספח נגרות. כל פאות הארונית יחופי בקנט היקפי תואם לגמר הארונית.
חזית הארונית 18 מ"מ MDF  בחיפוי מלמין יצוק ע"פ רשימת הגמרים.
הארוניות ינועו על  4 גלגלי פלסטיק כפולים בקוטר  50 מ"מ.
הארונית תסופק עם מנעול למגירה העליונה/ דלת.
דית הארונית ידיות פרופיל משיכה, התקנה בחיבור אחורי דגם AL33 של דומיסיל או שו"ע אורך 15 ס"מ.</t>
  </si>
  <si>
    <t>גוף הארון 18 מ"מ בחיפוי מלמין יצוק  ע"פ רשימת הגמרים המופיעה בנספח נגרות. כל פאות הארונית יחופי בקנט היקפי תואם לגמר הארונית.
חזית הארון  18 מ"מ MDF  בחיפוי מלמין יצוק ע"פ רשימת הגמרים.
הארוניות ינועו על  4 גלגלי פלסטיק כפולים בקוטר  50 מ"מ.
הארונית תסופק עם מנעול למגירה העליונה./דלת
פרזול המגירות- טריקה שקטה HETTICH.
דית הארונית ידיות פרופיל משיכה, התקנה בחיבור אחורי דגם AL33 של דומיסיל או שו"ע אורך 15 ס"מ.</t>
  </si>
  <si>
    <t xml:space="preserve">גוף הארגז 18 מ"מ בחיפוי מלמין יצוק  ע"פ רשימת הגמרים המופיעה בנספח נגרות. כולל קנט  היקפי תואם לגמר הארון.
</t>
  </si>
  <si>
    <t>גוף הכוננית 18 מ"מ בחיפוי מלמין יצוק  ע"פ רשימת הגמרים המופיעה בנספח נגרות. כולל קנט  היקפי תואם לגמר הכוננית.
מדפי  הכוננית 18 מ"מ בחיפוי מלמין יצוק, כולל קנט  היקפי  תואם לגמר הכוננית.</t>
  </si>
  <si>
    <t>גוף הארון 18 מ"מ בחיפוי מלמין יצוק  ע"פ רשימת הגמרים המופיעה בנספח נגרות. כולל קנט  היקפי  תואם לגמר הכוננית.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</si>
  <si>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יחידת ארון ("קופסא/ גוף הארון") תמחור לפי מ"ר</t>
  </si>
  <si>
    <t>גוף היחידה סיבית  18 מ"מ בחיפוי מלמין יצוק ע"פ רשימת הגמרים
המופיע בנספח נגרות. כולל קנט  היקפי  תואם לגמר הארון.</t>
  </si>
  <si>
    <t>דלתות לארון לפי מידה.
דלתות MDF בעובי 18 מ"מ בחיפוי מלמין יצוק ע"פ רשימת הגמרים.כולל קנט  היקפי תואם לגמר הדלתות.
תמחור הדלתות יכלול צירים להרכבת הדלת+קידוח תואם בארון ,
מנעול מסוג לחיצה וידית פרופיל משיכה, התקנה בחיבור אחורי דגם AL33 של דומיסיל או שו"ע אורך 15 ס"מ.</t>
  </si>
  <si>
    <t xml:space="preserve">שדרוג לפורמייקה ארפה ARPA 0.8 מ"מ </t>
  </si>
  <si>
    <t>פורמייקה בעובי 0.8  מ"מ בגוונים: לבן, אפור ועץ טבעי
של חברת ארפה בגימור מט</t>
  </si>
  <si>
    <t>שדרוג ארונות/ שולחנות/ כל ריהוט</t>
  </si>
  <si>
    <t>פלטת MDF בעובי 28 מ"מ בחיפוי פורמאייקה בעובי 0.8 לבחירת המזמין.
כולל קנט PVC בעובי 2 מ"מ תואם לגמר השולחן.
פינות הפלטה יהיו עם התעגלות מינימלית.
כולל קדח כוס עבור מעבר כבילה כולל מכסה פלסטיק לכיסוי.</t>
  </si>
  <si>
    <t>עגלת עזר לפזיותרפיה</t>
  </si>
  <si>
    <t xml:space="preserve">חיפוי פורניר </t>
  </si>
  <si>
    <t xml:space="preserve">לפי מפרט שולחן ישיבות בשורות 71-73, לפלטה עשויה MDF 28 מ"מ מחופה פורמייקה 0.8 מ"מ. </t>
  </si>
  <si>
    <t>כסא לחדר אוכל  שלד פלדה מושב פלסטיק ללא ידיות</t>
  </si>
  <si>
    <t>כסא לבתי מרקחת /מעבדה עם משענת גב צרה מתכוונת בגובה, בצורת 1/3 עיגול מסתובב עצמאית מרופד בבד דמוי עור  , חישוק לרגליים ועם בוכנה גבוהה</t>
  </si>
  <si>
    <t>תוספת משענת ראש בהתאמה לסוג כיסא עובד/ מנהל</t>
  </si>
  <si>
    <r>
      <t xml:space="preserve">כסא מנהל , גב גבוה , מנגנון "סינכרוני" ו"פנאומטי" כולל משענות ידיים מרופדות  </t>
    </r>
    <r>
      <rPr>
        <b/>
        <u/>
        <sz val="11"/>
        <color theme="1"/>
        <rFont val="Arial"/>
        <family val="2"/>
        <scheme val="minor"/>
      </rPr>
      <t>ריפוד רשת בגב, מושב מרופד</t>
    </r>
  </si>
  <si>
    <t>דגמ/ים של הכיסא/ות המוצע/ים
(ניתן להציע מספר דגמים באותו מחיר)</t>
  </si>
  <si>
    <t>מקט/ים  של הספק</t>
  </si>
  <si>
    <t>כיסא ארגונומי לעובד כבדי משקל</t>
  </si>
  <si>
    <t>כיסא מנהל ארגונומי לכבדי משקל</t>
  </si>
  <si>
    <r>
      <t>כיסא ארגונומי לעובד מרופד בריפוד</t>
    </r>
    <r>
      <rPr>
        <b/>
        <sz val="11"/>
        <rFont val="Arial"/>
        <family val="2"/>
      </rPr>
      <t xml:space="preserve"> בד/דמוי עור/ רשת </t>
    </r>
    <r>
      <rPr>
        <sz val="11"/>
        <rFont val="Arial"/>
        <family val="2"/>
      </rPr>
      <t xml:space="preserve">עם </t>
    </r>
    <r>
      <rPr>
        <b/>
        <sz val="11"/>
        <rFont val="Arial"/>
        <family val="2"/>
      </rPr>
      <t>משענת גב בינונית</t>
    </r>
    <r>
      <rPr>
        <sz val="11"/>
        <rFont val="Arial"/>
        <family val="2"/>
      </rPr>
      <t xml:space="preserve">, מנגנון פנאומטי לכיוון גובה המושב , כיוון גובה הגב ולכיוון זווית משענת הגב </t>
    </r>
    <r>
      <rPr>
        <b/>
        <sz val="11"/>
        <rFont val="Arial"/>
        <family val="2"/>
      </rPr>
      <t>עם ידיות מתכווננות</t>
    </r>
  </si>
  <si>
    <r>
      <t>כיסא ארגונומי לעובד מרופד בריפוד</t>
    </r>
    <r>
      <rPr>
        <b/>
        <sz val="11"/>
        <rFont val="Arial"/>
        <family val="2"/>
      </rPr>
      <t xml:space="preserve"> בד/דמוי עור/ רשת </t>
    </r>
    <r>
      <rPr>
        <sz val="11"/>
        <rFont val="Arial"/>
        <family val="2"/>
      </rPr>
      <t xml:space="preserve">עם </t>
    </r>
    <r>
      <rPr>
        <b/>
        <sz val="11"/>
        <rFont val="Arial"/>
        <family val="2"/>
      </rPr>
      <t>משענת גב בינונית</t>
    </r>
    <r>
      <rPr>
        <sz val="11"/>
        <rFont val="Arial"/>
        <family val="2"/>
      </rPr>
      <t xml:space="preserve">, מנגנון פנאומטי לכיוון גובה המושב , כיוון גובה הגב ולכיוון זווית משענת הגב </t>
    </r>
    <r>
      <rPr>
        <b/>
        <sz val="11"/>
        <rFont val="Arial"/>
        <family val="2"/>
      </rPr>
      <t>עם ידיות קבועות</t>
    </r>
  </si>
  <si>
    <r>
      <t>כיסא ארגונומי לעובד מרופד בריפוד</t>
    </r>
    <r>
      <rPr>
        <b/>
        <sz val="11"/>
        <rFont val="Arial"/>
        <family val="2"/>
      </rPr>
      <t xml:space="preserve"> בד/דמוי עור/ רשת </t>
    </r>
    <r>
      <rPr>
        <sz val="11"/>
        <rFont val="Arial"/>
        <family val="2"/>
      </rPr>
      <t xml:space="preserve">עם </t>
    </r>
    <r>
      <rPr>
        <b/>
        <sz val="11"/>
        <rFont val="Arial"/>
        <family val="2"/>
      </rPr>
      <t>משענת גב בינונית</t>
    </r>
    <r>
      <rPr>
        <sz val="11"/>
        <rFont val="Arial"/>
        <family val="2"/>
      </rPr>
      <t xml:space="preserve">, מנגנון פנאומטי לכיוון גובה המושב , כיוון גובה הגב ולכיוון זווית משענת הגב </t>
    </r>
    <r>
      <rPr>
        <b/>
        <sz val="11"/>
        <rFont val="Arial"/>
        <family val="2"/>
      </rPr>
      <t>ללא ידיות</t>
    </r>
  </si>
  <si>
    <t>כסא סטודנט  מושב מרופד +מגש כתיבה ימין/שמאל</t>
  </si>
  <si>
    <t>כמות שנתית לצורך השוואת הצעות</t>
  </si>
  <si>
    <t>תוספת מושב לכיסא</t>
  </si>
  <si>
    <t xml:space="preserve">ספסל המתנה, מושב וגב חלק אחד ( קליפה)  3 מושבים , עם ריפוד. </t>
  </si>
  <si>
    <t>ספסל המתנה, מושב וגב חלק אחד ( קליפה)  4 מושבים , עם ריפוד</t>
  </si>
  <si>
    <t>כורסת המתנה, מושב וגב חלק אחד ( קליפה)  2 מושבים, ללא ריפוד</t>
  </si>
  <si>
    <t>כורסת המתנה, מושב וגב חלק אחד ( קליפה)  3 מושבים , ללא ריפוד</t>
  </si>
  <si>
    <t>ספסל המתנה, מושב וגב חלק אחד ( קליפה)  4 מושבים,  ללא ריפוד</t>
  </si>
  <si>
    <t>ספסל המתנה, מושב וגב חלק אחד ( קליפה) 2 מושבים , עם ריפוד.</t>
  </si>
  <si>
    <t>ספסל המתנה, שני חלקים מושב וגב, 2 מושבים עם ריפוד</t>
  </si>
  <si>
    <t>ספסל המתנה, שני חלקים מושב וגב, 3 מושבים עם ריפוד</t>
  </si>
  <si>
    <t>ספסל המתנה, שני חלקים מושב וגב, 2 מושבים ללא ריפוד</t>
  </si>
  <si>
    <t>ספסל המתנה, שני חלקים מושב וגב, 3 מושבים ללא ריפוד</t>
  </si>
  <si>
    <t>ספסל המתנה, שני חלקים מושב וגב, 4 מושבים עם ריפוד</t>
  </si>
  <si>
    <t>ספסל המתנה, שני חלקים מושב וגב, 4 מושבים ללא ריפוד</t>
  </si>
  <si>
    <t>777- ללא מעקה
827- עם מעקה</t>
  </si>
  <si>
    <r>
      <t>עגלה ניידת לציוד/ א.ק.ג</t>
    </r>
    <r>
      <rPr>
        <b/>
        <sz val="18"/>
        <color rgb="FFFF0000"/>
        <rFont val="Arial"/>
        <family val="2"/>
        <scheme val="minor"/>
      </rPr>
      <t xml:space="preserve"> </t>
    </r>
    <r>
      <rPr>
        <sz val="11"/>
        <color theme="1"/>
        <rFont val="Arial"/>
        <family val="2"/>
        <scheme val="minor"/>
      </rPr>
      <t xml:space="preserve"> </t>
    </r>
  </si>
  <si>
    <t>מסגרת העגלה תהיה בנויה מפרופיל פלדה בחתך 40/20 מ"מ. ע"ג מסגרת העדלה יחובר לוח סנדביץ בעובי של 28 מ"מ בחיפוי פורמאיקה בעובי 0.8 מ"מ כולל קנט היקפי תואם.
עגלת העזר תכלול מגש נשלף למקלדת ומעמד למחשב. ( קופסא פתוחה עשוייה מסיבית בעובי 18 מ"מ בחיפוי מלמין יצוק כולל קנט PVC היקפי בעובי 2 מ"מ בגוון תואם.לרגלי העגלה יורכבו ארבע גלגלים העשויות מחומר פלסטי, בקוטר 50 מ"מ, בעלי יכולת תנועה של 360 מעלות.
הגלגלים יעמדו בעומס מינימלי של 25 ק"ג לכל גלגל.</t>
  </si>
  <si>
    <t xml:space="preserve">מסגרת העגלה תהיה בנויה מצינור מפח פלדה רכה מעורגלת (דקופירט) בחתך ריבועי במידות
25 X 25 X 1.25 מ"מ. הצינורות יהיו מיחידות שלמות ללא חיבור של חלקי מתכת. לרגלי העגלה יורכבו ארבע גלגלים העשויות מחומר פלסטי, בקוטר 50 מ"מ, בעלי יכולת תנועה של 360 מעלות.
הגלגלים יעמדו בעומס מינימלי של 25 ק"ג לכל גלגל.
מבנה העגלה:
המשטח העליון והתחתון יהיו עשויים מלוח  סנדביץ בעובי  של 18 מ"מ .הלוח יחופה, משני צדדיו, בפורמייקה בעובי נומינלי של 0.8 מ"מ. גוון חיפוי הפורמייקה – לבן, או בהתאם לבחירת המזמין.
על המשטח העליון של העגלה תחובר דופן העשויה מ-4 עמודים העשויים ממוטות פלדה בקוטר של כ- 10 מ"מ ובגובה של כ- 70 מ"מ עם דופן מעץ או פלסטיק למניעת נפילת חפצים.
מגירה טריקה שקטה של HETTICH.
חזית המגירה MDF בעובי 18 מ"מ בחיפוי מלמין תואם לגמר הארון. 
</t>
  </si>
  <si>
    <t>רגלי השולחן יהיו מפרופיל פלדה בחתך מלבני 40/20 מ"מ. כולל קושרות עליונות בלבד. ע"ג מסגרת השולחן יחובר לוח סנדביץ בעובי של 28 מ"מ בחיפוי פורמאייקה בעובי 0.8 מ"מ כולל קנט היקפי תואם.
 מגירות  השולחן- מגירה טריקה שקטה של HETTICH.
חזית המגירה MDF בעובי 18 מ"מ בחיפוי מלמין תואם לגמר הארון. 
ידית המגירות- ידיות פרופיל משיכה, התקנה בחיבור אחורי דגם AL33 של דומיסיל או שו"ע אורך 15 ס"מ.</t>
  </si>
  <si>
    <t>גוף הארון 18 מ"מ בחיפוי מלמין יצוק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</si>
  <si>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ארון לוקרים תא אחד</t>
  </si>
  <si>
    <t>ארון לוקרים מחולק ל 2 תאים</t>
  </si>
  <si>
    <t>ארון לוקרים מחולק ל 3 תאים</t>
  </si>
  <si>
    <t>180-240</t>
  </si>
  <si>
    <t>תוספת פלטת זכוכית לשולחן ישיבות</t>
  </si>
  <si>
    <t>פלטה בצורת חצי עיגול כתוספת לשולחן עבודה/ שולחן מנהל- במידות ע"פ השולחן הקיים</t>
  </si>
  <si>
    <t>שולחן המתנה עגול קוטר 80 ס"מ רגל  מתכת פלטת עץ</t>
  </si>
  <si>
    <t>שולחן המתנה עגול קוטר 90 ס"מ רגל  מתכת פלטת עץ</t>
  </si>
  <si>
    <t>שולחן המתנה עגול קוטר 100 ס"מ רגל  מתכת פלטת עץ</t>
  </si>
  <si>
    <t>50-55</t>
  </si>
  <si>
    <t xml:space="preserve">שולחן פריקה עם שתי מגירות </t>
  </si>
  <si>
    <t>שולחן המתנה עגול קוטר 120 ס"מ רגל  מתכת פלטת עץ</t>
  </si>
  <si>
    <t>המזרן יהיה עשוי מספוג פולאוריתן בעובי 2 ס"מ, עטוף בבד PVC. מידות המזרן כמידת  המשטח העליון של השולחן. המזרן יכסה את כל המשטח בצורה מדוייקת ולא יהיה קטן ממנו/יחרוג מגבולותיו.</t>
  </si>
  <si>
    <t>גוף הארון 18 מ"מ בחיפוי מלמין יצוק  ע"פ רשימת הגמרים המופיעה בנספח נגרות. כל פאות הארונית יחופי בקנט היקפי תואם לגמר הארונית.
חזית הארון  18 מ"מ MDF  בחיפוי מלמין יצוק ע"פ רשימת הגמרים.
הארונית תסופק עם מנעול למגירה העליונה.
פרזול המגירות- טריקה שקטה HETTICH
דית הארונית ידיות פרופיל משיכה, התקנה בחיבור אחורי דגם AL33 של דומיסיל או שו"ע אורך 15 ס"מ.</t>
  </si>
  <si>
    <t>ארונית ללא גלגלים 4 מגירות + תא למחשב</t>
  </si>
  <si>
    <t xml:space="preserve">גוף הארון 18 מ"מ בחיפוי מלמין יצוק  ע"פ רשימת הגמרים המופיעה בנספח נגרות. כל פאות הארונית יחופי בקנט היקפי תואם לגמר הארונית.
חזית הארון  18 מ"מ MDF  בחיפוי מלמין יצוק ע"פ רשימת הגמרים.
הארונית תסופק עם מנעול למגירה העליונה.
פרזול המגירות- טריקה שקטה HETTICH
דית הארונית ידיות פרופיל משיכה, התקנה בחיבור אחורי דגם AL33 של דומיסיל או שו"ע אורך 15 ס"מ.
תא המחשב-  מידות 23/50/60 גוץ הארגז 18 מ"מ בחיפוי מלמין יצוק ע"פ רשימת הגמרים המופיעה בנספח נגרות. כולל קנט היקפי תואם לגמר הארון
</t>
  </si>
  <si>
    <t>ארונית 5 מגירות, ללא גלגלים</t>
  </si>
  <si>
    <t xml:space="preserve">ארון 2 דלתות מתכת + נעילה </t>
  </si>
  <si>
    <t>ת"י 5840</t>
  </si>
  <si>
    <t>ת"י 887- לוחות שבבים מחופים ובלתי מחופים, על כל חלקיו 
ת"י 1481-  לוחות סיביים בעלי צפיפות בינונית (MDF)
ת"י 507  - פורמייקה. 
ת"י 1271  - ריהוט.
ריהוט אשר מקובע למבנה יידרש לעמוד בסיווג אש כנדרש ת"י 921</t>
  </si>
  <si>
    <t xml:space="preserve">ת"י  - 37 לבידים 
ת"י   - 1271 חלק – 12 ריהוט: כיסאות משרד 
ת"י  - 258 ציפויים 
תקן  - DIN 4551מידות לכיסאות 
ת"י 5419 - עמידות בהצתה של רהיטים מרופדים לישיבה 
תקן   ANSI/BIFMA X5.1 2002
ת"י ISO 5970 ,709  - שולחנות וכיסאות למוסדות חינוך
ת"י 1260 - ספוג פוליאוריתן 
ת"י 518 - לוחות ספוג פוליאוריתן 
תקן 6095- כיסאות משרד לשימוש כללי- בדיקות
תקן 921 תגובות בשריפה של חומרי בניין
</t>
  </si>
  <si>
    <t xml:space="preserve">שולחן חשמלי מתכוונן בהתאמה אישית עם רגלי מתכת מתכוונות המאפשרות מעבר מגובה שולחן תקני בישיבה לגובה שולחן בעמידה בכל עת. התאמת גובה דינמית בעזרת לוח בקרה ומנועים חשמליים בטווח: 59 ס"מ- 124 ס"מ (ללא עובי הפלטה 28 מ"מ)
רגליים טלסקופיות עם 3 מרפקים להגברת החוזר והיציבות.
לוח הבקרה עם 4 זיכרונות- לנוחות מריבית במעבר בין המצבים השונים. התאמת רוחה מכני לרוחה רגליים של המסגרת בטווח 110-190 ס"מ.
עומס מירבי על משטח העבודה 125 ק"ג
מהירות מנוע חשמלי- 3.2 ס"מ בשנייה.
מנועים חשמליים- 2
</t>
  </si>
  <si>
    <r>
      <t>פלטת השולחן MDF  28 מ"מ בחיפוי  פורמאייקה 0.8 מ"מ של חברת: מקור הפורמייקה, בירמן, מזונית לבחירת המזמין.
כולל קנט PVC ישר/ משופע / קנט ישר לפינה מתעגלת ( רדיוס כ 3 ס"מ)בעובי 2 מ"מ תואם לגמר השולחן.
רגלי השולחן יהיו רגלי מתכת בלבד ( 3 אופציות לבחירת המזמין) עם ריתוך סמוי ורדיוס מינימאלי.
1. חתך מלבני במידות 70/20 מ"מ לערך.
2. פירדמידה קטומה בתצורת "חנית".
3. טרפז/ מחומש בחתך אלכסוני/ קטום.
בין רגלי השולחן תהיה קושרת אחת לפחות.
כל השולחנות (למעט שולחנות שהמזמין יגדיר אחרת) יהיו עם סינר צניעות  שיהיה בגובה 30-50 ס"מ ועשוי בהתאם ל 2 קטגוריות:
1. לוח עץ העשוי מלוח שבבי בעובי נומינלי של  12 מ"מ, מחופה במלמין יצוק, עם קנט PVC קשיח בעובי 2 מ"מ לפחות. 
לחילופין, יהיה הלוח צבוע בצבע שלייפלק או בתנור מכל צידיו בגוון התואם את צבע הרגליים.
2. לוח פלדה העשוי מפח מלא בעובי 2 מ"מ וצבוע בצביעה אלקטרוסטאטית עם קלייה בתנור.
ראה איור מס' 3 לאפשרויות סינר הצניעות וחיבורו ללוח השולחן
כל פינות השולחן +השלוחות והפרזול  יהיו עם פינות מעובדות עם התעגלות מינימלית לבטיחות המשתמש.
כל השולחנות העבודה יהיו עם קדח כוס למעבר כבילה כולל מכסה פלסטיק לכיסוי. 
כל השולחנות בעלי כושר נשיאה עד 250 ק"ג.
כל שולחנות הישיבות יסופקו עם אבזרי תקשורת ומעברי כבילה ( חור/ תעלה/ מגדל כבילה) ע"פ המפרט ודרישות המזמין.
מבנה השלוחה הרתומה יהיה כזה שיאפשר הפיכת שלוחה מימין לשמאל בקלות יחסית. 
בתחתית השלוחה הרתומה יחובר צוקל היקפי עשוי לביד בעובי 18 מ"מ ובגובה 3 ס"מ עם רגליות מתכווננותץ
בתחתית השלוחה העצמאית יחובו 4 גלגלי סיליקון.
רכיבי המתכת ייצבעו בצביעה אלקטרוסטאטית עם קלייה בתנור בלבד. עובי הציפוי 60 מיקרון לפחות, הציפוי יהיה אחיד ועמיד  בפני שריטות ושיתוך ( חלודה).
כל החומרים לצורך בנית הריהוט יהיו בעלי תקן ירוק ( דבקים, צבע וכד'). כל חומרי הכנת התשתית (פריימרים), והדבקים לא יעברו תכולת VOC מקסימלית  של 250 גר' לליטר. לכות למיניהן לעץ ומתכת לא יכילו יותר מ 275 גר' לליטר (על פי שיטת המדידה והחישוב האמריקאית ולפי אישורים על-פי LEED).
חומרי הדבקה וסילרים לא יכילו יותר מ-1% מכלל משקלם חומרים הידועים כמסרטנים או פוגעים במערכת הרבייה, אשר כלולים ברשימת "Chemicals Known to the State to Cause Cancer"  , של המשרד להערכת סיכוני בריאות בקליפורניה (OEHHA).
12. תקינה- יש לעמוד בכל תקני האש.
יש להציג לרהיט אישור עמידה בתקן ישראלי, אירופאי או אמריקאי.
כל השולחנות יהיו ב</t>
    </r>
    <r>
      <rPr>
        <b/>
        <u/>
        <sz val="12"/>
        <rFont val="Arial"/>
        <family val="2"/>
        <charset val="177"/>
        <scheme val="minor"/>
      </rPr>
      <t>גובה תקני ונגיש.</t>
    </r>
    <r>
      <rPr>
        <sz val="11"/>
        <rFont val="Arial"/>
        <family val="2"/>
        <charset val="177"/>
        <scheme val="minor"/>
      </rPr>
      <t xml:space="preserve">
</t>
    </r>
    <r>
      <rPr>
        <b/>
        <u/>
        <sz val="11"/>
        <rFont val="Arial"/>
        <family val="2"/>
        <scheme val="minor"/>
      </rPr>
      <t>צבעי משטח השולחן יהיו בגוונים לבנים/ אפורים , לבחירת האדריכל או כדוגמת עץ אלון אמריקאי טבעי או אלון מולבן שניהם .
**** המפרט המלא נמצא במסמכי המכרז.</t>
    </r>
  </si>
  <si>
    <t>גוף הארון 18 מ"מ בחיפוי מלמין יצוק משני צידי הלוח ע"פ רשימת הגמרים המופיעה בנספח נגרות. כולל קנט  היקפי  תואם לגמר הארון.
חזית הארון  18 מ"מ MDF  בחיפוי מלמין יצוק ע"פ רשימת הגמרים.
מדפי הארון-  18 ס"מ. המדפים יהייו נידיים וניתנים להזזה ללא שימוש בכלי עבודה.
הארון יסופק עם מנעול מסוג לחיצה.
ידית הארון ידיות פרופיל משיכה, התקנה בחיבור אחורי דגם AL33 של דומיסיל או שו"ע אורך 15 ס"מ.</t>
  </si>
  <si>
    <t>ארון  פח עם  עם ידית שקועה ננעלת כולל 2 מפתחות.
מיוצר מפח דקופיר איכותי בעובי 0.7 מ"מ, שעבר תהליך שטיפה וייבוש בפוספטים למניעת חלודה.
צבוע באפוקסי , קלוי בתנור בעובי 50 מיקרון לפחות . מגיע עם רגליות פלסטיק למניעת חלודה ועם 4 מדפים או חלוקה שונה לפי בחירת מזמין.</t>
  </si>
  <si>
    <t>100-140</t>
  </si>
  <si>
    <r>
      <t xml:space="preserve">	 הספסלים יהיו בנויים משלד אלומיניום המורכב משני זוגות רגליים בקצוות וקושרת ביניהן.
משני צידי המושב יהיו משענות יד, אורכן יהיה 30 ס"מ לפחות וגובהן 18-24 ס"מ מפני המושב.
משענות היד תהיינה מאלומיניום כדוגמת הרגליים ומחוברות אליהן באופן המשכי.
לספסל  תהיה אפשרות להוספת משענת יד בין המושבים בקלות
רגלי ספסלי ההמתנה יהיה בנויים כך שגב מושבי הספסלים לא יגיע לקיר (ראה פרט מצורף)
כל פינות הפרזול יהיו מעובדות עם התעגלויות מינימליות לבטיחות המשתמש, לא יתקבלו פינות לא מעובדות
מושבים והגבים או הקליפה, יהיו עשויים או פוליאוריתן יצוק או חומר פלסטי ש"ע
	. ריפוד המושב בלבד ובחיפוי דמוי עור/בד אנטי ונדלי רחיץ	
הכיסאות המרופדים ומצופים בבד  אביב/ גולף/ אופק/  </t>
    </r>
    <r>
      <rPr>
        <b/>
        <u/>
        <sz val="11"/>
        <color theme="1"/>
        <rFont val="Arial"/>
        <family val="2"/>
        <scheme val="minor"/>
      </rPr>
      <t>בגוונים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r>
  </si>
  <si>
    <r>
      <t xml:space="preserve">הכיסאות יהיו בנויים משלד צינורות פח פלדה או אלומיניום, בחתך עגול או אליפטי.
הכיסא יתאים למידות כיסא בגודל 6 לפי התקן הישראלי ת"י 9 70, מידות גובה, מיקום וזווית המושב וגב המושב יהיו על פי תקן זה. 
מידת רוחב מינימאלית של המושב וגב המושב בכיסא תהיה  43 ס"מ. 
רגלי הכיסאות תהיינה מצינור כנ"ל בעל חתך עגול בקוטר  20-25 מ"מ
קו ריתוך תפר הצינור יהיה חלק ואחיד עם פני משטח הצינור.
	המושבים יהיו עם משענות יד משני הצדדים כדוגמת הרגליים ומחוברות אליהן באופן המשכי. צורתן תהיה פתוחה "ר". לא יתקבלו משענות יד סגורות. 
כל החיבורים והברגים המהווים חלק מהמוצר יהיו סמויים.
מושבים והגבים או הקליפה, יהיו עשויים או פוליאוריתן יצוק או חומר פלסטי ש"ע
</t>
    </r>
    <r>
      <rPr>
        <b/>
        <u/>
        <sz val="11"/>
        <color theme="1"/>
        <rFont val="Arial"/>
        <family val="2"/>
        <scheme val="minor"/>
      </rPr>
      <t>צבע הרגליים יהיה בגוון שחור /ניקל מוברש/אפורים למיניהם, לחילופין ציפוי אנודייז טבעי.</t>
    </r>
    <r>
      <rPr>
        <sz val="11"/>
        <color theme="1"/>
        <rFont val="Arial"/>
        <family val="2"/>
        <charset val="177"/>
        <scheme val="minor"/>
      </rPr>
      <t xml:space="preserve">
ריפוד המושבים יהיה</t>
    </r>
    <r>
      <rPr>
        <sz val="11"/>
        <color rgb="FFFF0000"/>
        <rFont val="Arial"/>
        <family val="2"/>
        <scheme val="minor"/>
      </rPr>
      <t xml:space="preserve"> בד ויטה או ש"ע אנטיבקטריאלי ואנטי ונדלי באישור מחלקת אדריכלות, ב</t>
    </r>
    <r>
      <rPr>
        <b/>
        <u/>
        <sz val="11"/>
        <color theme="1"/>
        <rFont val="Arial"/>
        <family val="2"/>
        <scheme val="minor"/>
      </rPr>
      <t>גוונים</t>
    </r>
    <r>
      <rPr>
        <u/>
        <sz val="11"/>
        <color theme="1"/>
        <rFont val="Arial"/>
        <family val="2"/>
        <scheme val="minor"/>
      </rPr>
      <t xml:space="preserve"> </t>
    </r>
    <r>
      <rPr>
        <b/>
        <sz val="11"/>
        <color theme="1"/>
        <rFont val="Arial"/>
        <family val="2"/>
        <scheme val="minor"/>
      </rPr>
      <t>נייטרליים של אפור, שחור או אוף וויט</t>
    </r>
    <r>
      <rPr>
        <b/>
        <u/>
        <sz val="11"/>
        <color theme="1"/>
        <rFont val="Arial"/>
        <family val="2"/>
        <scheme val="minor"/>
      </rPr>
      <t>. כחלופה צבעונית ניתן להציע גווני כחול או ירוק סולידיים ולא זרחניים באישור מחלקת אדריכלות של שירותי בריאות כללית בלבד</t>
    </r>
    <r>
      <rPr>
        <sz val="11"/>
        <color theme="1"/>
        <rFont val="Arial"/>
        <family val="2"/>
        <charset val="177"/>
        <scheme val="minor"/>
      </rPr>
      <t>.
כל הכיסאות יהיו עם אופציה ע"פ בקשת המזמין להוות כיסא נגיש ע"פ המפרט המצורף.</t>
    </r>
  </si>
  <si>
    <r>
      <t xml:space="preserve">כל הכיסאות, יסופקו עם משענות לידיים מתכווננות, יהיו עם מנגנוני כיוון גובה הישיבה. כולם מסתובבים ונעים על גלגלים. הכיסאות מרופדים ומצופים בבד  אביב/ גולף/ אופק/  </t>
    </r>
    <r>
      <rPr>
        <b/>
        <u/>
        <sz val="11"/>
        <color theme="1"/>
        <rFont val="Arial"/>
        <family val="2"/>
        <scheme val="minor"/>
      </rPr>
      <t>בגוונים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r>
  </si>
  <si>
    <t>בגוונים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</si>
  <si>
    <r>
      <t>שלד מתכת + גב ומושב מרופדים בכריות  ספוג פוליאוריתן עבה עם ציפוי לבחירת המזמין 
כרית הישיבה והגב יהיו בעובי של 15 ס"מ מינימום.
כריות הישיבה יונחו על בסיס גמיש, מרופד מסביב.
משענות היד ירופדו גם כן בספוג פוליאוריתן ויצופו בבד ריפוד כנ"ל.
רגלי הכורסה יהיו עשויים ממתכת מצופה בניקל.
הכיסאות מרופדים ומצופים בבד  אביב/ גולף/ אופק/  ב</t>
    </r>
    <r>
      <rPr>
        <b/>
        <u/>
        <sz val="11"/>
        <color theme="1"/>
        <rFont val="Arial"/>
        <family val="2"/>
        <scheme val="minor"/>
      </rPr>
      <t>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r>
  </si>
  <si>
    <r>
      <t xml:space="preserve">הכורסאות מרופדות בכריות פוליאוריתן עבות. משענות הידיים תהיינה קבועות או מתכווננות. לכל הכורסאות גלגלים. 
צורת המושב והגב תהיה לפי דרישות התקן הישראלי ת"י  709 ותקן  .DIN 4551המושב וגב הכורסה יהיו בעלי מבנה אורטופדי קעור והדגשה של תמיכת חוליות הגב התחתון, בהתאם לכללי הנדסת אנוש. המושבים ומשענות הגב מרופדים בגימור בד סינתטי ארוג, עור, דמוי עור, או עשויים מרשת פלסטית. 
ריפוד הכיסאות יהיה מבד אביב/גולף/ אופק/ רשת </t>
    </r>
    <r>
      <rPr>
        <b/>
        <u/>
        <sz val="11"/>
        <color theme="1"/>
        <rFont val="Arial"/>
        <family val="2"/>
        <scheme val="minor"/>
      </rPr>
      <t>בגוונים נייטרליים של אפור, שחור או אוף וויט. כחלופה צבעונית ניתן להציע גווני כחול או ירוק סולידיים ולא זרחניים באישור מחלקת אדריכלות של שירותי בריאות כללית בלבד.</t>
    </r>
  </si>
  <si>
    <r>
      <t xml:space="preserve">כורסת מנהל עם משענות ידיים קבועות מרופדות בבד דמוי עור,  </t>
    </r>
    <r>
      <rPr>
        <b/>
        <u/>
        <sz val="11"/>
        <color theme="1"/>
        <rFont val="Arial"/>
        <family val="2"/>
        <scheme val="minor"/>
      </rPr>
      <t>משענת גב בינונית</t>
    </r>
    <r>
      <rPr>
        <sz val="11"/>
        <color theme="1"/>
        <rFont val="Arial"/>
        <family val="2"/>
        <scheme val="minor"/>
      </rPr>
      <t xml:space="preserve">, מנגנון  "סינכרוני" ו"פנאומטי" </t>
    </r>
  </si>
  <si>
    <r>
      <t xml:space="preserve">כסא מנהל מרופד בבד דמוי עור </t>
    </r>
    <r>
      <rPr>
        <b/>
        <u/>
        <sz val="11"/>
        <color theme="1"/>
        <rFont val="Arial"/>
        <family val="2"/>
        <scheme val="minor"/>
      </rPr>
      <t>עם גב גבוה</t>
    </r>
    <r>
      <rPr>
        <sz val="11"/>
        <color theme="1"/>
        <rFont val="Arial"/>
        <family val="2"/>
        <scheme val="minor"/>
      </rPr>
      <t xml:space="preserve"> ועם מנגנון "סינכרוני" ו"פנאומטי" כולל משענות ידיים מרופדות </t>
    </r>
  </si>
  <si>
    <t xml:space="preserve">כורסא לחולה מושב וגב מרופדים משענת גב מתכווננת </t>
  </si>
  <si>
    <r>
      <t xml:space="preserve">כיסא אורח, שני חלקים מושב וגב  עם ידיות </t>
    </r>
    <r>
      <rPr>
        <b/>
        <sz val="11"/>
        <color theme="1"/>
        <rFont val="Arial"/>
        <family val="2"/>
        <scheme val="minor"/>
      </rPr>
      <t>מושב וגב מרופדים</t>
    </r>
  </si>
  <si>
    <r>
      <t xml:space="preserve">כיסא אורח, שני חלקים מושב וגב עם ידיות </t>
    </r>
    <r>
      <rPr>
        <b/>
        <sz val="11"/>
        <color theme="1"/>
        <rFont val="Arial"/>
        <family val="2"/>
        <scheme val="minor"/>
      </rPr>
      <t>ללא ריפוד</t>
    </r>
  </si>
  <si>
    <r>
      <t xml:space="preserve">כיסא אורח עם ידיות  מושב וגב חלק אחד ( קליפה) </t>
    </r>
    <r>
      <rPr>
        <b/>
        <sz val="11"/>
        <color theme="1"/>
        <rFont val="Arial"/>
        <family val="2"/>
        <scheme val="minor"/>
      </rPr>
      <t>מרופד</t>
    </r>
  </si>
  <si>
    <r>
      <t>כיסא אורח עם ידיות</t>
    </r>
    <r>
      <rPr>
        <b/>
        <sz val="11"/>
        <color theme="1"/>
        <rFont val="Arial"/>
        <family val="2"/>
        <charset val="177"/>
        <scheme val="minor"/>
      </rPr>
      <t xml:space="preserve"> </t>
    </r>
    <r>
      <rPr>
        <sz val="11"/>
        <color theme="1"/>
        <rFont val="Arial"/>
        <family val="2"/>
        <charset val="177"/>
        <scheme val="minor"/>
      </rPr>
      <t xml:space="preserve"> מושב וגב חלק אחד ( קליפה)</t>
    </r>
    <r>
      <rPr>
        <b/>
        <sz val="11"/>
        <color theme="1"/>
        <rFont val="Arial"/>
        <family val="2"/>
        <scheme val="minor"/>
      </rPr>
      <t xml:space="preserve"> ללא ריפוד</t>
    </r>
  </si>
  <si>
    <r>
      <t>כיסא אורח, שני חלקים מושב וגב עם ידיות -</t>
    </r>
    <r>
      <rPr>
        <b/>
        <sz val="11"/>
        <color theme="1"/>
        <rFont val="Arial"/>
        <family val="2"/>
        <scheme val="minor"/>
      </rPr>
      <t xml:space="preserve"> רק מושב מרופד</t>
    </r>
  </si>
  <si>
    <t>*** כל כיסא ומושב יעמוד בתקינה של נגישות ואפשרות התאמה לנגישות ללא תוספת מחיר</t>
  </si>
  <si>
    <t>סנדויץ אדום 18 מ"מ</t>
  </si>
  <si>
    <t>סיבית דחוסה- MDF 18 מ"מ בחיפוי מלמין יצוק בעובי 0.3 מ"מ של חברת בירמן /מזונית</t>
  </si>
  <si>
    <r>
      <t xml:space="preserve">ת"י 887- לוחות שבבים מחופים ובלתי מחופים, על כל חלקיו 
ת"י 1481-  לוחות סיביים בעלי צפיפות בינונית (MDF)
ת"י 507  - פורמייקה. 
ת"י 1271  - ריהוט.
ת"י 258 - ציפויי ניקל
ת"י 709/ ISO 5970  -  שולחנות וכיסאות למוסדות חינוך – מידות פונקציונאליות
</t>
    </r>
    <r>
      <rPr>
        <b/>
        <u/>
        <sz val="14"/>
        <color theme="1"/>
        <rFont val="Arial"/>
        <family val="2"/>
        <scheme val="minor"/>
      </rPr>
      <t xml:space="preserve">כל שולחן יהיה בעל אפשרות שינוי מידות על פי  תקן נגישות, כך שיהפכו אותו לשולחן מונגש ללא תוספת עלות. </t>
    </r>
  </si>
  <si>
    <t>מדף לארון לפי מידה. מדף MDF בעובי 18 מ"מ בחיפוי מלמין יצוק ע"פ רשימת הגמרים המופיע בנספח נגרות.
כולל קנט  היקפי בעובי 0.3 מ"מ תואם לגמר הארון.
תמחור המדף יכלול קידוח מתאים בארון ואספקת נושאי מדף.</t>
  </si>
  <si>
    <t xml:space="preserve">סיבית דחוסה- MDF 18 מ"מ </t>
  </si>
  <si>
    <t xml:space="preserve">פלטה עליונה לחיבור ארונות בעובי 28 מ"מ MDF בחיפוי מלמין יצוק ע"פ רשימת הגמרים.
</t>
  </si>
  <si>
    <t xml:space="preserve"> MDF  28 מ"מ</t>
  </si>
  <si>
    <t>סיבית 40 מ"מ</t>
  </si>
  <si>
    <t>מוצרי HPL</t>
  </si>
  <si>
    <t>ארון מפח</t>
  </si>
  <si>
    <t>ריהוט רפואי</t>
  </si>
  <si>
    <t>שידת החתלה (לחדרי הנקה)</t>
  </si>
  <si>
    <t>MDF 18 מ"מ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</si>
</sst>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40D]\ * #,##0.00_ ;_ [$₪-40D]\ * \-#,##0.00_ ;_ [$₪-40D]\ * &quot;-&quot;??_ ;_ @_ "/>
  </numFmts>
  <fonts count="40">
    <font>
      <sz val="11"/>
      <color theme="1"/>
      <name val="Arial"/>
      <family val="2"/>
      <charset val="177"/>
      <scheme val="minor"/>
    </font>
    <font>
      <b/>
      <sz val="11"/>
      <color theme="1"/>
      <name val="Arial"/>
      <family val="2"/>
      <charset val="177"/>
      <scheme val="minor"/>
    </font>
    <font>
      <b/>
      <sz val="11"/>
      <color theme="1"/>
      <name val="Arial"/>
      <family val="2"/>
      <scheme val="minor"/>
    </font>
    <font>
      <b/>
      <sz val="28"/>
      <color theme="1"/>
      <name val="Arial"/>
      <family val="2"/>
      <scheme val="minor"/>
    </font>
    <font>
      <sz val="11"/>
      <color theme="1"/>
      <name val="Arial"/>
      <family val="2"/>
      <scheme val="minor"/>
    </font>
    <font>
      <sz val="11"/>
      <name val="Arial"/>
      <family val="2"/>
      <scheme val="minor"/>
    </font>
    <font>
      <b/>
      <sz val="18"/>
      <color rgb="FFFF0000"/>
      <name val="Arial"/>
      <family val="2"/>
      <scheme val="minor"/>
    </font>
    <font>
      <sz val="11"/>
      <color theme="1"/>
      <name val="Arial"/>
      <family val="2"/>
      <charset val="177"/>
      <scheme val="minor"/>
    </font>
    <font>
      <sz val="10"/>
      <name val="Arial"/>
      <family val="2"/>
    </font>
    <font>
      <sz val="11"/>
      <name val="Arial"/>
      <family val="2"/>
    </font>
    <font>
      <sz val="11"/>
      <color rgb="FFFF0000"/>
      <name val="Arial"/>
      <family val="2"/>
      <scheme val="minor"/>
    </font>
    <font>
      <b/>
      <sz val="12"/>
      <color theme="1"/>
      <name val="David"/>
      <family val="2"/>
    </font>
    <font>
      <sz val="10"/>
      <name val="Arial"/>
      <family val="2"/>
    </font>
    <font>
      <sz val="11"/>
      <color indexed="8"/>
      <name val="Calibri"/>
      <family val="2"/>
    </font>
    <font>
      <sz val="11"/>
      <color indexed="9"/>
      <name val="Calibri"/>
      <family val="2"/>
    </font>
    <font>
      <b/>
      <sz val="11"/>
      <color indexed="8"/>
      <name val="Calibri"/>
      <family val="2"/>
    </font>
    <font>
      <sz val="8"/>
      <name val="Arial"/>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8"/>
      <name val="Arial"/>
      <family val="2"/>
    </font>
    <font>
      <b/>
      <u/>
      <sz val="11"/>
      <color theme="1"/>
      <name val="Arial"/>
      <family val="2"/>
      <scheme val="minor"/>
    </font>
    <font>
      <sz val="12"/>
      <color theme="1"/>
      <name val="David"/>
      <family val="2"/>
    </font>
    <font>
      <b/>
      <u/>
      <sz val="12"/>
      <color theme="1"/>
      <name val="David"/>
      <family val="2"/>
    </font>
    <font>
      <sz val="12"/>
      <color rgb="FF000000"/>
      <name val="David"/>
      <family val="2"/>
    </font>
    <font>
      <b/>
      <sz val="11"/>
      <name val="Arial"/>
      <family val="2"/>
    </font>
    <font>
      <sz val="11"/>
      <name val="Arial"/>
      <family val="2"/>
      <charset val="177"/>
      <scheme val="minor"/>
    </font>
    <font>
      <b/>
      <u/>
      <sz val="12"/>
      <name val="Arial"/>
      <family val="2"/>
      <charset val="177"/>
      <scheme val="minor"/>
    </font>
    <font>
      <b/>
      <u/>
      <sz val="11"/>
      <name val="Arial"/>
      <family val="2"/>
      <scheme val="minor"/>
    </font>
    <font>
      <u/>
      <sz val="11"/>
      <color theme="1"/>
      <name val="Arial"/>
      <family val="2"/>
      <scheme val="minor"/>
    </font>
    <font>
      <b/>
      <sz val="14"/>
      <color theme="1"/>
      <name val="Arial"/>
      <family val="2"/>
      <scheme val="minor"/>
    </font>
    <font>
      <b/>
      <sz val="11"/>
      <color theme="9" tint="-0.249977111117893"/>
      <name val="Arial"/>
      <family val="2"/>
      <scheme val="minor"/>
    </font>
    <font>
      <b/>
      <sz val="11"/>
      <color rgb="FFC00000"/>
      <name val="Arial"/>
      <family val="2"/>
      <scheme val="minor"/>
    </font>
    <font>
      <b/>
      <u/>
      <sz val="14"/>
      <color theme="1"/>
      <name val="Arial"/>
      <family val="2"/>
      <scheme val="minor"/>
    </font>
    <font>
      <b/>
      <sz val="12"/>
      <name val="Arial"/>
      <family val="2"/>
      <scheme val="minor"/>
    </font>
    <font>
      <b/>
      <sz val="12"/>
      <color theme="1"/>
      <name val="Arial"/>
      <family val="2"/>
      <charset val="177"/>
      <scheme val="minor"/>
    </font>
  </fonts>
  <fills count="65">
    <fill>
      <patternFill patternType="none"/>
    </fill>
    <fill>
      <patternFill patternType="gray125"/>
    </fill>
    <fill>
      <patternFill patternType="solid">
        <fgColor theme="9" tint="0.59999389629810485"/>
        <bgColor theme="4" tint="0.79998168889431442"/>
      </patternFill>
    </fill>
    <fill>
      <patternFill patternType="solid">
        <fgColor theme="7" tint="0.59999389629810485"/>
        <bgColor theme="4" tint="0.79998168889431442"/>
      </patternFill>
    </fill>
    <fill>
      <patternFill patternType="solid">
        <fgColor theme="8" tint="0.59999389629810485"/>
        <bgColor theme="4" tint="0.79998168889431442"/>
      </patternFill>
    </fill>
    <fill>
      <patternFill patternType="solid">
        <fgColor theme="6" tint="0.79998168889431442"/>
        <bgColor indexed="64"/>
      </patternFill>
    </fill>
    <fill>
      <patternFill patternType="solid">
        <fgColor theme="6" tint="0.79998168889431442"/>
        <bgColor theme="4" tint="0.79998168889431442"/>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2D8EB"/>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79998168889431442"/>
        <bgColor theme="4" tint="0.79998168889431442"/>
      </patternFill>
    </fill>
    <fill>
      <patternFill patternType="solid">
        <fgColor rgb="FFF2D8EB"/>
        <bgColor theme="4" tint="0.7999816888943144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9" tint="0.39997558519241921"/>
        <bgColor indexed="64"/>
      </patternFill>
    </fill>
    <fill>
      <patternFill patternType="solid">
        <fgColor theme="5" tint="0.59999389629810485"/>
        <bgColor theme="4" tint="0.79998168889431442"/>
      </patternFill>
    </fill>
    <fill>
      <patternFill patternType="solid">
        <fgColor theme="3" tint="0.59999389629810485"/>
        <bgColor indexed="64"/>
      </patternFill>
    </fill>
    <fill>
      <patternFill patternType="solid">
        <fgColor rgb="FFFFC000"/>
        <bgColor indexed="64"/>
      </patternFill>
    </fill>
    <fill>
      <patternFill patternType="solid">
        <fgColor theme="5" tint="0.79998168889431442"/>
        <bgColor theme="4" tint="0.79998168889431442"/>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67">
    <xf numFmtId="0" fontId="0" fillId="0" borderId="0"/>
    <xf numFmtId="0" fontId="8" fillId="0" borderId="0"/>
    <xf numFmtId="0" fontId="12" fillId="0" borderId="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4" fillId="24" borderId="0" applyNumberFormat="0" applyBorder="0" applyAlignment="0" applyProtection="0"/>
    <xf numFmtId="0" fontId="13" fillId="19" borderId="0" applyNumberFormat="0" applyBorder="0" applyAlignment="0" applyProtection="0"/>
    <xf numFmtId="0" fontId="13" fillId="25" borderId="0" applyNumberFormat="0" applyBorder="0" applyAlignment="0" applyProtection="0"/>
    <xf numFmtId="0" fontId="14" fillId="20"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4" fillId="1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4" fillId="30"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4" fontId="16" fillId="34" borderId="41" applyNumberFormat="0" applyProtection="0">
      <alignment vertical="center"/>
    </xf>
    <xf numFmtId="4" fontId="17" fillId="35" borderId="41" applyNumberFormat="0" applyProtection="0">
      <alignment vertical="center"/>
    </xf>
    <xf numFmtId="4" fontId="16" fillId="35" borderId="41" applyNumberFormat="0" applyProtection="0">
      <alignment horizontal="left" vertical="center" indent="1"/>
    </xf>
    <xf numFmtId="0" fontId="18" fillId="34" borderId="42" applyNumberFormat="0" applyProtection="0">
      <alignment horizontal="left" vertical="top" indent="1"/>
    </xf>
    <xf numFmtId="4" fontId="16" fillId="36" borderId="41" applyNumberFormat="0" applyProtection="0">
      <alignment horizontal="left" vertical="center" indent="1"/>
    </xf>
    <xf numFmtId="4" fontId="16" fillId="37" borderId="41" applyNumberFormat="0" applyProtection="0">
      <alignment horizontal="right" vertical="center"/>
    </xf>
    <xf numFmtId="4" fontId="16" fillId="38" borderId="41" applyNumberFormat="0" applyProtection="0">
      <alignment horizontal="right" vertical="center"/>
    </xf>
    <xf numFmtId="4" fontId="16" fillId="39" borderId="40" applyNumberFormat="0" applyProtection="0">
      <alignment horizontal="right" vertical="center"/>
    </xf>
    <xf numFmtId="4" fontId="16" fillId="40" borderId="41" applyNumberFormat="0" applyProtection="0">
      <alignment horizontal="right" vertical="center"/>
    </xf>
    <xf numFmtId="4" fontId="16" fillId="41" borderId="41" applyNumberFormat="0" applyProtection="0">
      <alignment horizontal="right" vertical="center"/>
    </xf>
    <xf numFmtId="4" fontId="16" fillId="42" borderId="41" applyNumberFormat="0" applyProtection="0">
      <alignment horizontal="right" vertical="center"/>
    </xf>
    <xf numFmtId="4" fontId="16" fillId="43" borderId="41" applyNumberFormat="0" applyProtection="0">
      <alignment horizontal="right" vertical="center"/>
    </xf>
    <xf numFmtId="4" fontId="16" fillId="44" borderId="41" applyNumberFormat="0" applyProtection="0">
      <alignment horizontal="right" vertical="center"/>
    </xf>
    <xf numFmtId="4" fontId="16" fillId="45" borderId="41" applyNumberFormat="0" applyProtection="0">
      <alignment horizontal="right" vertical="center"/>
    </xf>
    <xf numFmtId="4" fontId="16" fillId="46" borderId="40" applyNumberFormat="0" applyProtection="0">
      <alignment horizontal="left" vertical="center" indent="1"/>
    </xf>
    <xf numFmtId="4" fontId="8" fillId="47" borderId="40" applyNumberFormat="0" applyProtection="0">
      <alignment horizontal="left" vertical="center" indent="1"/>
    </xf>
    <xf numFmtId="4" fontId="8" fillId="47" borderId="40" applyNumberFormat="0" applyProtection="0">
      <alignment horizontal="left" vertical="center" indent="1"/>
    </xf>
    <xf numFmtId="4" fontId="16" fillId="48" borderId="41" applyNumberFormat="0" applyProtection="0">
      <alignment horizontal="right" vertical="center"/>
    </xf>
    <xf numFmtId="4" fontId="16" fillId="49" borderId="40" applyNumberFormat="0" applyProtection="0">
      <alignment horizontal="left" vertical="center" indent="1"/>
    </xf>
    <xf numFmtId="4" fontId="16" fillId="48" borderId="40" applyNumberFormat="0" applyProtection="0">
      <alignment horizontal="left" vertical="center" indent="1"/>
    </xf>
    <xf numFmtId="0" fontId="16" fillId="50" borderId="41" applyNumberFormat="0" applyProtection="0">
      <alignment horizontal="left" vertical="center" indent="1"/>
    </xf>
    <xf numFmtId="0" fontId="16" fillId="47" borderId="42" applyNumberFormat="0" applyProtection="0">
      <alignment horizontal="left" vertical="top" indent="1"/>
    </xf>
    <xf numFmtId="0" fontId="16" fillId="51" borderId="41" applyNumberFormat="0" applyProtection="0">
      <alignment horizontal="left" vertical="center" indent="1"/>
    </xf>
    <xf numFmtId="0" fontId="16" fillId="48" borderId="42" applyNumberFormat="0" applyProtection="0">
      <alignment horizontal="left" vertical="top" indent="1"/>
    </xf>
    <xf numFmtId="0" fontId="16" fillId="52" borderId="41" applyNumberFormat="0" applyProtection="0">
      <alignment horizontal="left" vertical="center" indent="1"/>
    </xf>
    <xf numFmtId="0" fontId="16" fillId="52" borderId="42" applyNumberFormat="0" applyProtection="0">
      <alignment horizontal="left" vertical="top" indent="1"/>
    </xf>
    <xf numFmtId="0" fontId="16" fillId="49" borderId="41" applyNumberFormat="0" applyProtection="0">
      <alignment horizontal="left" vertical="center" indent="1"/>
    </xf>
    <xf numFmtId="0" fontId="16" fillId="49" borderId="42" applyNumberFormat="0" applyProtection="0">
      <alignment horizontal="left" vertical="top" indent="1"/>
    </xf>
    <xf numFmtId="0" fontId="16" fillId="53" borderId="43" applyNumberFormat="0">
      <protection locked="0"/>
    </xf>
    <xf numFmtId="0" fontId="19" fillId="47" borderId="44" applyBorder="0"/>
    <xf numFmtId="4" fontId="20" fillId="54" borderId="42" applyNumberFormat="0" applyProtection="0">
      <alignment vertical="center"/>
    </xf>
    <xf numFmtId="4" fontId="17" fillId="55" borderId="1" applyNumberFormat="0" applyProtection="0">
      <alignment vertical="center"/>
    </xf>
    <xf numFmtId="4" fontId="20" fillId="50" borderId="42" applyNumberFormat="0" applyProtection="0">
      <alignment horizontal="left" vertical="center" indent="1"/>
    </xf>
    <xf numFmtId="0" fontId="20" fillId="54" borderId="42" applyNumberFormat="0" applyProtection="0">
      <alignment horizontal="left" vertical="top" indent="1"/>
    </xf>
    <xf numFmtId="4" fontId="16" fillId="0" borderId="41" applyNumberFormat="0" applyProtection="0">
      <alignment horizontal="right" vertical="center"/>
    </xf>
    <xf numFmtId="4" fontId="17" fillId="56" borderId="41" applyNumberFormat="0" applyProtection="0">
      <alignment horizontal="right" vertical="center"/>
    </xf>
    <xf numFmtId="4" fontId="16" fillId="36" borderId="41" applyNumberFormat="0" applyProtection="0">
      <alignment horizontal="left" vertical="center" indent="1"/>
    </xf>
    <xf numFmtId="0" fontId="20" fillId="48" borderId="42" applyNumberFormat="0" applyProtection="0">
      <alignment horizontal="left" vertical="top" indent="1"/>
    </xf>
    <xf numFmtId="4" fontId="21" fillId="57" borderId="40" applyNumberFormat="0" applyProtection="0">
      <alignment horizontal="left" vertical="center" indent="1"/>
    </xf>
    <xf numFmtId="0" fontId="16" fillId="58" borderId="1"/>
    <xf numFmtId="4" fontId="22" fillId="53" borderId="41" applyNumberFormat="0" applyProtection="0">
      <alignment horizontal="right" vertical="center"/>
    </xf>
    <xf numFmtId="0" fontId="23" fillId="0" borderId="0" applyNumberFormat="0" applyFill="0" applyBorder="0" applyAlignment="0" applyProtection="0"/>
    <xf numFmtId="43" fontId="7" fillId="0" borderId="0" applyFont="0" applyFill="0" applyBorder="0" applyAlignment="0" applyProtection="0"/>
  </cellStyleXfs>
  <cellXfs count="234">
    <xf numFmtId="0" fontId="0" fillId="0" borderId="0" xfId="0"/>
    <xf numFmtId="0" fontId="0" fillId="0" borderId="1" xfId="0" applyBorder="1"/>
    <xf numFmtId="0" fontId="4" fillId="0" borderId="1" xfId="0" applyFont="1" applyBorder="1" applyAlignment="1">
      <alignment horizontal="right" vertical="center" wrapText="1"/>
    </xf>
    <xf numFmtId="0" fontId="4" fillId="0" borderId="7" xfId="0" applyFont="1" applyBorder="1" applyAlignment="1">
      <alignment horizontal="right" vertical="center" wrapText="1"/>
    </xf>
    <xf numFmtId="0" fontId="0" fillId="0" borderId="11" xfId="0" applyBorder="1"/>
    <xf numFmtId="0" fontId="1" fillId="6" borderId="12" xfId="0" applyFont="1" applyFill="1" applyBorder="1" applyAlignment="1">
      <alignment horizontal="right" vertical="center"/>
    </xf>
    <xf numFmtId="0" fontId="1" fillId="6" borderId="18" xfId="0" applyFont="1" applyFill="1" applyBorder="1" applyAlignment="1">
      <alignment horizontal="right" vertical="center" wrapText="1"/>
    </xf>
    <xf numFmtId="0" fontId="2" fillId="6" borderId="18" xfId="0" applyFont="1" applyFill="1" applyBorder="1" applyAlignment="1">
      <alignment horizontal="right" vertical="center" wrapText="1"/>
    </xf>
    <xf numFmtId="0" fontId="2" fillId="6" borderId="19" xfId="0" applyFont="1" applyFill="1" applyBorder="1" applyAlignment="1">
      <alignment horizontal="right" vertical="center"/>
    </xf>
    <xf numFmtId="0" fontId="0" fillId="0" borderId="0" xfId="0"/>
    <xf numFmtId="0" fontId="4" fillId="0" borderId="5" xfId="0" applyFont="1" applyBorder="1" applyAlignment="1">
      <alignment horizontal="right" vertical="center" wrapText="1"/>
    </xf>
    <xf numFmtId="0" fontId="4" fillId="0" borderId="4" xfId="0" applyFont="1" applyBorder="1" applyAlignment="1">
      <alignment horizontal="right" vertical="center" wrapText="1"/>
    </xf>
    <xf numFmtId="0" fontId="0" fillId="0" borderId="30" xfId="0" applyBorder="1"/>
    <xf numFmtId="0" fontId="0" fillId="0" borderId="31" xfId="0" applyBorder="1"/>
    <xf numFmtId="0" fontId="0" fillId="0" borderId="32" xfId="0" applyBorder="1"/>
    <xf numFmtId="0" fontId="0" fillId="0" borderId="0" xfId="0" applyAlignment="1">
      <alignment horizontal="center"/>
    </xf>
    <xf numFmtId="0" fontId="0" fillId="0" borderId="0" xfId="0" applyBorder="1"/>
    <xf numFmtId="0" fontId="0" fillId="0" borderId="1" xfId="0" applyBorder="1" applyAlignment="1">
      <alignment horizontal="center" vertical="center"/>
    </xf>
    <xf numFmtId="0" fontId="2" fillId="6" borderId="19" xfId="0" applyFont="1" applyFill="1" applyBorder="1" applyAlignment="1">
      <alignment horizontal="center" vertical="center" wrapText="1"/>
    </xf>
    <xf numFmtId="0" fontId="0" fillId="0" borderId="0" xfId="0" applyAlignment="1">
      <alignment horizontal="right" vertical="center"/>
    </xf>
    <xf numFmtId="0" fontId="2" fillId="6" borderId="39" xfId="0" applyFont="1" applyFill="1" applyBorder="1" applyAlignment="1">
      <alignment horizontal="center" vertical="center" wrapText="1"/>
    </xf>
    <xf numFmtId="0" fontId="2" fillId="6" borderId="18" xfId="0" applyFont="1" applyFill="1" applyBorder="1" applyAlignment="1">
      <alignment horizontal="center" vertical="center"/>
    </xf>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xf>
    <xf numFmtId="0" fontId="0" fillId="0" borderId="7" xfId="0" applyBorder="1"/>
    <xf numFmtId="0" fontId="0" fillId="0" borderId="10" xfId="0" applyBorder="1"/>
    <xf numFmtId="0" fontId="2" fillId="0" borderId="7" xfId="0" applyFont="1" applyFill="1" applyBorder="1" applyAlignment="1">
      <alignment horizontal="center" vertical="center" wrapText="1"/>
    </xf>
    <xf numFmtId="0" fontId="0" fillId="0" borderId="0" xfId="0"/>
    <xf numFmtId="0" fontId="0" fillId="0" borderId="1" xfId="0" applyBorder="1" applyAlignment="1">
      <alignment horizontal="right" vertical="center"/>
    </xf>
    <xf numFmtId="0" fontId="2" fillId="0" borderId="10" xfId="0" applyFont="1" applyFill="1" applyBorder="1" applyAlignment="1">
      <alignment horizontal="center" vertical="center" wrapText="1"/>
    </xf>
    <xf numFmtId="0" fontId="0" fillId="0" borderId="0" xfId="0"/>
    <xf numFmtId="0" fontId="0" fillId="0" borderId="9" xfId="0" applyBorder="1"/>
    <xf numFmtId="0" fontId="0" fillId="0" borderId="8" xfId="0" applyBorder="1"/>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1" xfId="0" applyBorder="1" applyAlignment="1">
      <alignment horizontal="center" vertical="center" wrapText="1"/>
    </xf>
    <xf numFmtId="0" fontId="1" fillId="6" borderId="12" xfId="0" applyFont="1" applyFill="1" applyBorder="1" applyAlignment="1">
      <alignment horizontal="center" vertical="center"/>
    </xf>
    <xf numFmtId="0" fontId="4" fillId="0" borderId="1" xfId="0" applyFont="1" applyBorder="1" applyAlignment="1">
      <alignment horizontal="right" vertical="center" wrapText="1"/>
    </xf>
    <xf numFmtId="0" fontId="0" fillId="0" borderId="1" xfId="0" applyBorder="1" applyAlignment="1">
      <alignment horizontal="center" vertical="top" wrapText="1"/>
    </xf>
    <xf numFmtId="0" fontId="0" fillId="0" borderId="0" xfId="0" applyBorder="1" applyAlignment="1">
      <alignment horizontal="center"/>
    </xf>
    <xf numFmtId="0" fontId="2" fillId="0" borderId="4" xfId="0" applyFont="1" applyFill="1" applyBorder="1" applyAlignment="1">
      <alignment horizontal="center" vertical="center" wrapText="1"/>
    </xf>
    <xf numFmtId="0" fontId="26" fillId="0" borderId="0" xfId="0" applyFont="1" applyAlignment="1">
      <alignment horizontal="right" vertical="center" readingOrder="2"/>
    </xf>
    <xf numFmtId="0" fontId="0" fillId="0" borderId="1" xfId="0" applyBorder="1" applyAlignment="1">
      <alignment horizontal="center"/>
    </xf>
    <xf numFmtId="0" fontId="0" fillId="0" borderId="1" xfId="0" applyBorder="1" applyAlignment="1">
      <alignment horizontal="center" wrapText="1"/>
    </xf>
    <xf numFmtId="0" fontId="27" fillId="0" borderId="0" xfId="0" applyFont="1" applyAlignment="1">
      <alignment horizontal="right" vertical="center" readingOrder="2"/>
    </xf>
    <xf numFmtId="0" fontId="28" fillId="0" borderId="0" xfId="0" applyFont="1" applyAlignment="1">
      <alignment horizontal="right" vertical="center" indent="2" readingOrder="1"/>
    </xf>
    <xf numFmtId="0" fontId="2" fillId="6" borderId="52" xfId="0" applyFont="1" applyFill="1" applyBorder="1" applyAlignment="1">
      <alignment horizontal="center" vertical="center" wrapText="1"/>
    </xf>
    <xf numFmtId="0" fontId="0" fillId="0" borderId="0" xfId="0"/>
    <xf numFmtId="0" fontId="10" fillId="59" borderId="4" xfId="0" applyFont="1" applyFill="1" applyBorder="1" applyAlignment="1">
      <alignment horizontal="right" vertical="center" wrapText="1"/>
    </xf>
    <xf numFmtId="0" fontId="9" fillId="0" borderId="6" xfId="1" applyFont="1" applyBorder="1" applyAlignment="1">
      <alignment vertical="center" wrapText="1" readingOrder="2"/>
    </xf>
    <xf numFmtId="0" fontId="0" fillId="0" borderId="53" xfId="0" applyBorder="1" applyAlignment="1">
      <alignment vertical="center" wrapText="1"/>
    </xf>
    <xf numFmtId="0" fontId="4" fillId="13" borderId="26" xfId="0" applyFont="1" applyFill="1" applyBorder="1" applyAlignment="1">
      <alignment horizontal="right" vertical="center" wrapText="1"/>
    </xf>
    <xf numFmtId="0" fontId="4" fillId="0" borderId="48" xfId="0" applyFont="1" applyBorder="1" applyAlignment="1">
      <alignment horizontal="right" vertical="center" wrapText="1"/>
    </xf>
    <xf numFmtId="0" fontId="4" fillId="0" borderId="20" xfId="0" applyFont="1" applyBorder="1" applyAlignment="1">
      <alignment vertical="center" wrapText="1"/>
    </xf>
    <xf numFmtId="0" fontId="4" fillId="0" borderId="6" xfId="0" applyFont="1" applyBorder="1" applyAlignment="1">
      <alignment horizontal="right" vertical="center" wrapText="1"/>
    </xf>
    <xf numFmtId="0" fontId="4" fillId="0" borderId="21" xfId="0" applyFont="1" applyBorder="1" applyAlignment="1">
      <alignment horizontal="right" vertical="center" wrapText="1"/>
    </xf>
    <xf numFmtId="0" fontId="2" fillId="0" borderId="1" xfId="0" applyFont="1" applyBorder="1" applyAlignment="1">
      <alignment horizontal="center" vertical="center"/>
    </xf>
    <xf numFmtId="0" fontId="0" fillId="0" borderId="8" xfId="0" applyBorder="1" applyAlignment="1">
      <alignment horizontal="center" vertical="top" wrapText="1"/>
    </xf>
    <xf numFmtId="0" fontId="4" fillId="0" borderId="10" xfId="0"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1" xfId="0" applyFont="1" applyBorder="1" applyAlignment="1">
      <alignment horizontal="center" vertical="center"/>
    </xf>
    <xf numFmtId="0" fontId="10" fillId="59" borderId="13" xfId="0" applyFont="1" applyFill="1" applyBorder="1" applyAlignment="1">
      <alignment horizontal="right" vertical="center" wrapText="1"/>
    </xf>
    <xf numFmtId="0" fontId="0" fillId="0" borderId="57" xfId="0" applyFill="1" applyBorder="1" applyAlignment="1">
      <alignment vertical="top" wrapText="1"/>
    </xf>
    <xf numFmtId="0" fontId="4" fillId="0" borderId="58" xfId="0" applyFont="1" applyBorder="1" applyAlignment="1">
      <alignment horizontal="righ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4" fillId="0" borderId="1" xfId="2" applyNumberFormat="1" applyFont="1" applyFill="1" applyBorder="1" applyAlignment="1">
      <alignment horizontal="right" vertical="center" wrapText="1"/>
    </xf>
    <xf numFmtId="0" fontId="2" fillId="0" borderId="18" xfId="0" applyFont="1" applyFill="1" applyBorder="1" applyAlignment="1">
      <alignment horizontal="center" vertical="center" wrapText="1"/>
    </xf>
    <xf numFmtId="0" fontId="0" fillId="0" borderId="1" xfId="0" applyBorder="1" applyAlignment="1">
      <alignment horizontal="right" vertical="center" wrapText="1"/>
    </xf>
    <xf numFmtId="0" fontId="2" fillId="0" borderId="4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0" fillId="0" borderId="0" xfId="0" applyAlignment="1">
      <alignment horizontal="center" vertical="center"/>
    </xf>
    <xf numFmtId="49" fontId="24" fillId="0" borderId="1" xfId="2" applyNumberFormat="1" applyFont="1" applyFill="1" applyBorder="1" applyAlignment="1">
      <alignment horizontal="right" vertical="center"/>
    </xf>
    <xf numFmtId="0" fontId="0" fillId="0" borderId="1" xfId="0" applyFill="1" applyBorder="1" applyAlignment="1">
      <alignment horizontal="center" vertical="center"/>
    </xf>
    <xf numFmtId="0" fontId="2" fillId="0" borderId="1" xfId="0" applyFont="1" applyBorder="1" applyAlignment="1">
      <alignment horizontal="right" vertical="center"/>
    </xf>
    <xf numFmtId="0" fontId="4" fillId="0" borderId="1" xfId="0" applyFont="1" applyBorder="1" applyAlignment="1">
      <alignment horizontal="right" vertical="center"/>
    </xf>
    <xf numFmtId="0" fontId="1" fillId="4" borderId="1" xfId="0" applyFont="1" applyFill="1" applyBorder="1" applyAlignment="1">
      <alignment horizontal="center" vertical="center"/>
    </xf>
    <xf numFmtId="0" fontId="1" fillId="61" borderId="1" xfId="0" applyFont="1" applyFill="1" applyBorder="1" applyAlignment="1">
      <alignment horizontal="center" vertical="center"/>
    </xf>
    <xf numFmtId="0" fontId="0" fillId="0" borderId="2" xfId="0" applyBorder="1" applyAlignment="1">
      <alignment horizontal="center"/>
    </xf>
    <xf numFmtId="0" fontId="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11" xfId="0" applyBorder="1" applyAlignment="1">
      <alignment horizontal="right" vertical="center"/>
    </xf>
    <xf numFmtId="0" fontId="0" fillId="0" borderId="9" xfId="0" applyBorder="1" applyAlignment="1">
      <alignment vertical="center" wrapText="1"/>
    </xf>
    <xf numFmtId="0" fontId="3" fillId="5" borderId="0" xfId="0" applyFont="1" applyFill="1" applyBorder="1" applyAlignment="1">
      <alignment horizontal="center"/>
    </xf>
    <xf numFmtId="0" fontId="3" fillId="5" borderId="0" xfId="0" applyFont="1" applyFill="1" applyBorder="1" applyAlignment="1">
      <alignment horizontal="center" vertical="center"/>
    </xf>
    <xf numFmtId="0" fontId="3" fillId="5" borderId="29"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 fillId="5" borderId="35" xfId="0" applyFont="1" applyFill="1" applyBorder="1" applyAlignment="1"/>
    <xf numFmtId="0" fontId="3" fillId="5" borderId="37" xfId="0" applyFont="1" applyFill="1" applyBorder="1" applyAlignment="1"/>
    <xf numFmtId="0" fontId="3" fillId="5" borderId="38" xfId="0" applyFont="1" applyFill="1" applyBorder="1" applyAlignment="1"/>
    <xf numFmtId="0" fontId="2" fillId="0" borderId="4" xfId="0" applyFont="1" applyFill="1" applyBorder="1" applyAlignment="1">
      <alignment horizontal="center" vertical="center" wrapText="1"/>
    </xf>
    <xf numFmtId="0" fontId="4" fillId="0" borderId="1" xfId="0" applyFont="1" applyBorder="1" applyAlignment="1">
      <alignment horizontal="righ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2" fillId="0" borderId="5"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top" wrapText="1"/>
    </xf>
    <xf numFmtId="0" fontId="0" fillId="0" borderId="1" xfId="0" applyBorder="1" applyAlignment="1">
      <alignment horizontal="center" vertical="center" readingOrder="2"/>
    </xf>
    <xf numFmtId="0" fontId="1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3" fillId="5" borderId="37" xfId="0" applyFont="1" applyFill="1" applyBorder="1" applyAlignment="1">
      <alignment horizontal="center" vertical="center"/>
    </xf>
    <xf numFmtId="0" fontId="0" fillId="0" borderId="1" xfId="0" applyBorder="1" applyAlignment="1">
      <alignment horizontal="center" vertical="center" wrapText="1" readingOrder="2"/>
    </xf>
    <xf numFmtId="0" fontId="5" fillId="0" borderId="3" xfId="0" applyFont="1" applyBorder="1" applyAlignment="1">
      <alignment horizontal="right" vertical="center" wrapText="1"/>
    </xf>
    <xf numFmtId="164" fontId="34" fillId="0" borderId="0" xfId="0" applyNumberFormat="1" applyFont="1" applyBorder="1"/>
    <xf numFmtId="164" fontId="38" fillId="0" borderId="1" xfId="0" applyNumberFormat="1" applyFont="1" applyBorder="1"/>
    <xf numFmtId="164" fontId="2" fillId="0" borderId="1" xfId="0" applyNumberFormat="1" applyFont="1" applyFill="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0" fillId="0" borderId="1" xfId="0" applyBorder="1" applyAlignment="1">
      <alignment horizontal="center" vertical="center" wrapText="1"/>
    </xf>
    <xf numFmtId="0" fontId="1" fillId="15" borderId="1" xfId="0" applyFont="1" applyFill="1" applyBorder="1" applyAlignment="1">
      <alignment horizontal="center" vertical="center"/>
    </xf>
    <xf numFmtId="0" fontId="4" fillId="0" borderId="5" xfId="0" applyFont="1" applyBorder="1" applyAlignment="1">
      <alignment horizontal="center" vertical="center" wrapText="1"/>
    </xf>
    <xf numFmtId="0" fontId="0" fillId="0" borderId="5" xfId="0" applyBorder="1" applyAlignment="1">
      <alignment horizontal="center" vertical="center" wrapText="1"/>
    </xf>
    <xf numFmtId="0" fontId="2" fillId="0" borderId="1" xfId="0" applyFont="1" applyBorder="1" applyAlignment="1">
      <alignment horizontal="center" vertical="center"/>
    </xf>
    <xf numFmtId="164" fontId="0" fillId="63" borderId="1" xfId="0" applyNumberFormat="1" applyFill="1" applyBorder="1" applyAlignment="1" applyProtection="1">
      <alignment vertical="center"/>
      <protection locked="0"/>
    </xf>
    <xf numFmtId="0" fontId="0" fillId="0" borderId="1" xfId="0" applyBorder="1" applyAlignment="1" applyProtection="1">
      <alignment vertical="center"/>
      <protection locked="0"/>
    </xf>
    <xf numFmtId="164" fontId="0" fillId="63" borderId="4" xfId="0" applyNumberFormat="1" applyFill="1" applyBorder="1" applyAlignment="1" applyProtection="1">
      <alignment vertical="center"/>
      <protection locked="0"/>
    </xf>
    <xf numFmtId="164" fontId="2" fillId="63" borderId="1" xfId="0" applyNumberFormat="1" applyFont="1" applyFill="1" applyBorder="1" applyAlignment="1" applyProtection="1">
      <alignment horizontal="right" vertical="center" wrapText="1"/>
      <protection locked="0"/>
    </xf>
    <xf numFmtId="164" fontId="0" fillId="63" borderId="1" xfId="0" applyNumberFormat="1" applyFill="1" applyBorder="1" applyProtection="1">
      <protection locked="0"/>
    </xf>
    <xf numFmtId="164" fontId="0" fillId="63" borderId="4" xfId="0" applyNumberFormat="1" applyFill="1" applyBorder="1" applyProtection="1">
      <protection locked="0"/>
    </xf>
    <xf numFmtId="164" fontId="0" fillId="63" borderId="5" xfId="0" applyNumberFormat="1" applyFill="1" applyBorder="1" applyProtection="1">
      <protection locked="0"/>
    </xf>
    <xf numFmtId="164" fontId="0" fillId="63" borderId="1" xfId="0" applyNumberFormat="1" applyFill="1" applyBorder="1" applyAlignment="1" applyProtection="1">
      <alignment horizontal="right" vertical="center"/>
      <protection locked="0"/>
    </xf>
    <xf numFmtId="164" fontId="0" fillId="63" borderId="1" xfId="0" applyNumberFormat="1" applyFill="1" applyBorder="1" applyAlignment="1" applyProtection="1">
      <alignment horizontal="center" vertical="center"/>
      <protection locked="0"/>
    </xf>
    <xf numFmtId="0" fontId="3" fillId="5" borderId="36" xfId="0" applyFont="1" applyFill="1" applyBorder="1" applyAlignment="1">
      <alignment horizontal="center"/>
    </xf>
    <xf numFmtId="0" fontId="3" fillId="5" borderId="27" xfId="0" applyFont="1" applyFill="1" applyBorder="1" applyAlignment="1">
      <alignment horizontal="center"/>
    </xf>
    <xf numFmtId="0" fontId="3" fillId="5" borderId="28" xfId="0" applyFont="1" applyFill="1" applyBorder="1" applyAlignment="1">
      <alignment horizontal="center"/>
    </xf>
    <xf numFmtId="0" fontId="3" fillId="5" borderId="35" xfId="0" applyFont="1" applyFill="1" applyBorder="1" applyAlignment="1">
      <alignment horizontal="center"/>
    </xf>
    <xf numFmtId="0" fontId="3" fillId="5" borderId="37" xfId="0" applyFont="1" applyFill="1" applyBorder="1" applyAlignment="1">
      <alignment horizontal="center"/>
    </xf>
    <xf numFmtId="0" fontId="3" fillId="5" borderId="38" xfId="0" applyFont="1" applyFill="1" applyBorder="1" applyAlignment="1">
      <alignment horizontal="center"/>
    </xf>
    <xf numFmtId="0" fontId="4" fillId="12" borderId="6" xfId="0" applyFont="1" applyFill="1" applyBorder="1" applyAlignment="1">
      <alignment horizontal="center" vertical="center" wrapText="1"/>
    </xf>
    <xf numFmtId="0" fontId="4" fillId="12" borderId="20"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4" fillId="9" borderId="33"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10" borderId="54" xfId="0" applyFont="1" applyFill="1" applyBorder="1" applyAlignment="1">
      <alignment horizontal="center" vertical="center" wrapText="1"/>
    </xf>
    <xf numFmtId="0" fontId="4" fillId="10" borderId="50" xfId="0" applyFont="1" applyFill="1" applyBorder="1" applyAlignment="1">
      <alignment horizontal="center" vertical="center" wrapText="1"/>
    </xf>
    <xf numFmtId="0" fontId="4" fillId="10" borderId="51" xfId="0" applyFont="1" applyFill="1" applyBorder="1" applyAlignment="1">
      <alignment horizontal="center" vertical="center" wrapText="1"/>
    </xf>
    <xf numFmtId="0" fontId="4" fillId="11" borderId="45"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34" fillId="5" borderId="53" xfId="0" applyFont="1" applyFill="1" applyBorder="1" applyAlignment="1">
      <alignment horizontal="center" readingOrder="2"/>
    </xf>
    <xf numFmtId="0" fontId="34" fillId="5" borderId="59" xfId="0" applyFont="1" applyFill="1" applyBorder="1" applyAlignment="1">
      <alignment horizontal="center" readingOrder="2"/>
    </xf>
    <xf numFmtId="0" fontId="0" fillId="62" borderId="12" xfId="0" applyFill="1" applyBorder="1" applyAlignment="1">
      <alignment horizontal="center" vertical="center"/>
    </xf>
    <xf numFmtId="0" fontId="0" fillId="62" borderId="22" xfId="0" applyFill="1" applyBorder="1" applyAlignment="1">
      <alignment horizontal="center" vertical="center"/>
    </xf>
    <xf numFmtId="0" fontId="0" fillId="62" borderId="23" xfId="0" applyFill="1" applyBorder="1" applyAlignment="1">
      <alignment horizontal="center" vertical="center"/>
    </xf>
    <xf numFmtId="0" fontId="11" fillId="0" borderId="36" xfId="0" applyFont="1" applyBorder="1" applyAlignment="1">
      <alignment horizontal="center" vertical="center" wrapText="1" readingOrder="2"/>
    </xf>
    <xf numFmtId="0" fontId="11" fillId="0" borderId="34" xfId="0" applyFont="1" applyBorder="1" applyAlignment="1">
      <alignment horizontal="center" vertical="center" wrapText="1" readingOrder="2"/>
    </xf>
    <xf numFmtId="0" fontId="11" fillId="0" borderId="0" xfId="0" applyFont="1" applyBorder="1" applyAlignment="1">
      <alignment horizontal="center" vertical="center" wrapText="1" readingOrder="2"/>
    </xf>
    <xf numFmtId="0" fontId="11" fillId="0" borderId="37" xfId="0" applyFont="1" applyBorder="1" applyAlignment="1">
      <alignment horizontal="center" vertical="center" wrapText="1" readingOrder="2"/>
    </xf>
    <xf numFmtId="0" fontId="4" fillId="7" borderId="36"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35"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47" xfId="0" applyBorder="1" applyAlignment="1">
      <alignment horizontal="center" vertical="center" wrapText="1"/>
    </xf>
    <xf numFmtId="0" fontId="0" fillId="0" borderId="56" xfId="0"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52" xfId="0" applyBorder="1" applyAlignment="1">
      <alignment horizontal="center" vertical="top" wrapText="1"/>
    </xf>
    <xf numFmtId="0" fontId="0" fillId="0" borderId="49" xfId="0" applyBorder="1" applyAlignment="1">
      <alignment horizontal="center" vertical="top" wrapText="1"/>
    </xf>
    <xf numFmtId="0" fontId="4" fillId="8" borderId="39"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0" fillId="0" borderId="49" xfId="0" applyBorder="1" applyAlignment="1">
      <alignment horizontal="center" vertical="center" wrapText="1"/>
    </xf>
    <xf numFmtId="0" fontId="4" fillId="60" borderId="6" xfId="0" applyFont="1" applyFill="1" applyBorder="1" applyAlignment="1">
      <alignment horizontal="center" vertical="center" wrapText="1"/>
    </xf>
    <xf numFmtId="0" fontId="4" fillId="60" borderId="21" xfId="0" applyFont="1" applyFill="1" applyBorder="1" applyAlignment="1">
      <alignment horizontal="center" vertical="center" wrapText="1"/>
    </xf>
    <xf numFmtId="0" fontId="0" fillId="0" borderId="45" xfId="0" applyBorder="1" applyAlignment="1">
      <alignment horizontal="right" vertical="center" wrapText="1" readingOrder="2"/>
    </xf>
    <xf numFmtId="0" fontId="0" fillId="0" borderId="16" xfId="0" applyBorder="1" applyAlignment="1">
      <alignment horizontal="right" vertical="center" wrapText="1" readingOrder="2"/>
    </xf>
    <xf numFmtId="0" fontId="0" fillId="0" borderId="17" xfId="0" applyBorder="1" applyAlignment="1">
      <alignment horizontal="right" vertical="center" wrapText="1" readingOrder="2"/>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4" fillId="0" borderId="1" xfId="0" applyFont="1" applyBorder="1" applyAlignment="1">
      <alignment horizontal="right" vertical="center" wrapText="1"/>
    </xf>
    <xf numFmtId="0" fontId="0" fillId="0" borderId="1" xfId="0" applyFill="1" applyBorder="1" applyAlignment="1">
      <alignment horizontal="center" vertical="center" wrapText="1"/>
    </xf>
    <xf numFmtId="0" fontId="2"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1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15" borderId="1" xfId="0" applyFont="1" applyFill="1" applyBorder="1" applyAlignment="1">
      <alignment horizontal="center" vertical="center"/>
    </xf>
    <xf numFmtId="0" fontId="1" fillId="4" borderId="1" xfId="0" applyFont="1" applyFill="1" applyBorder="1" applyAlignment="1">
      <alignment horizontal="center" vertical="center"/>
    </xf>
    <xf numFmtId="0" fontId="30" fillId="0" borderId="1" xfId="0" applyFont="1" applyBorder="1" applyAlignment="1">
      <alignment horizontal="center" vertical="center" wrapText="1"/>
    </xf>
    <xf numFmtId="0" fontId="0" fillId="0" borderId="0" xfId="0" applyBorder="1" applyAlignment="1">
      <alignment horizontal="center"/>
    </xf>
    <xf numFmtId="0" fontId="2" fillId="0" borderId="1" xfId="0" applyFont="1" applyBorder="1" applyAlignment="1">
      <alignment horizontal="center" vertical="center"/>
    </xf>
    <xf numFmtId="164" fontId="0" fillId="63" borderId="14" xfId="0" applyNumberFormat="1" applyFill="1" applyBorder="1" applyProtection="1">
      <protection locked="0"/>
    </xf>
    <xf numFmtId="0" fontId="4" fillId="0" borderId="5" xfId="0" applyFont="1" applyFill="1" applyBorder="1" applyAlignment="1">
      <alignment horizontal="center" vertical="center" wrapText="1"/>
    </xf>
    <xf numFmtId="0" fontId="0" fillId="0" borderId="5" xfId="0" applyBorder="1"/>
    <xf numFmtId="0" fontId="0" fillId="0" borderId="5"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right" vertical="center"/>
    </xf>
    <xf numFmtId="0" fontId="0" fillId="0" borderId="9" xfId="0" applyBorder="1" applyAlignment="1">
      <alignment horizontal="center" vertical="center"/>
    </xf>
    <xf numFmtId="0" fontId="0" fillId="0" borderId="21" xfId="0" applyBorder="1" applyAlignment="1">
      <alignment horizontal="right" vertical="center"/>
    </xf>
    <xf numFmtId="0" fontId="4" fillId="0" borderId="10" xfId="0" applyFont="1"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top" wrapText="1"/>
    </xf>
    <xf numFmtId="0" fontId="2" fillId="0" borderId="7" xfId="0" applyFont="1" applyBorder="1" applyAlignment="1">
      <alignment horizontal="center" vertical="center"/>
    </xf>
    <xf numFmtId="164" fontId="0" fillId="63" borderId="8" xfId="0" applyNumberFormat="1" applyFill="1" applyBorder="1" applyProtection="1">
      <protection locked="0"/>
    </xf>
    <xf numFmtId="164" fontId="0" fillId="63" borderId="9" xfId="0" applyNumberFormat="1" applyFill="1" applyBorder="1" applyProtection="1">
      <protection locked="0"/>
    </xf>
    <xf numFmtId="0" fontId="4" fillId="0" borderId="10" xfId="0" applyFont="1" applyBorder="1" applyAlignment="1">
      <alignment horizontal="right" vertical="center" wrapText="1"/>
    </xf>
    <xf numFmtId="164" fontId="0" fillId="63" borderId="11" xfId="0" applyNumberFormat="1" applyFill="1" applyBorder="1" applyProtection="1">
      <protection locked="0"/>
    </xf>
    <xf numFmtId="0" fontId="0" fillId="0" borderId="33" xfId="0" applyBorder="1" applyAlignment="1">
      <alignment horizontal="right" vertical="center"/>
    </xf>
    <xf numFmtId="0" fontId="0" fillId="0" borderId="5" xfId="0" applyBorder="1" applyAlignment="1">
      <alignment horizontal="center" wrapText="1"/>
    </xf>
    <xf numFmtId="0" fontId="0" fillId="0" borderId="62" xfId="0" applyBorder="1" applyAlignment="1">
      <alignment horizontal="center" vertical="center"/>
    </xf>
    <xf numFmtId="164" fontId="0" fillId="63" borderId="3" xfId="0" applyNumberFormat="1" applyFill="1" applyBorder="1" applyProtection="1">
      <protection locked="0"/>
    </xf>
    <xf numFmtId="0" fontId="39" fillId="2" borderId="39" xfId="0" applyFont="1" applyFill="1" applyBorder="1" applyAlignment="1">
      <alignment horizontal="center" vertical="center"/>
    </xf>
    <xf numFmtId="0" fontId="39" fillId="2" borderId="24" xfId="0" applyFont="1" applyFill="1" applyBorder="1" applyAlignment="1">
      <alignment horizontal="center" vertical="center"/>
    </xf>
    <xf numFmtId="0" fontId="0" fillId="0" borderId="3" xfId="0" applyBorder="1" applyAlignment="1">
      <alignment horizontal="right" vertical="center"/>
    </xf>
    <xf numFmtId="0" fontId="39" fillId="64" borderId="61" xfId="0" applyFont="1" applyFill="1" applyBorder="1" applyAlignment="1">
      <alignment horizontal="center" vertical="center"/>
    </xf>
    <xf numFmtId="0" fontId="39" fillId="3" borderId="12" xfId="0" applyFont="1" applyFill="1" applyBorder="1" applyAlignment="1">
      <alignment vertical="center"/>
    </xf>
    <xf numFmtId="0" fontId="39" fillId="3" borderId="22" xfId="0" applyFont="1" applyFill="1" applyBorder="1" applyAlignment="1">
      <alignment vertical="center"/>
    </xf>
    <xf numFmtId="0" fontId="39" fillId="3" borderId="23" xfId="0" applyFont="1" applyFill="1" applyBorder="1" applyAlignment="1">
      <alignment vertical="center"/>
    </xf>
    <xf numFmtId="0" fontId="2" fillId="0" borderId="1" xfId="0" applyFont="1" applyBorder="1" applyAlignment="1">
      <alignment vertical="center" wrapText="1"/>
    </xf>
    <xf numFmtId="0" fontId="35" fillId="0" borderId="1" xfId="0" applyFont="1" applyFill="1" applyBorder="1" applyAlignment="1">
      <alignment horizontal="center" vertical="center" wrapText="1" readingOrder="2"/>
    </xf>
  </cellXfs>
  <cellStyles count="67">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Comma 2" xfId="66"/>
    <cellStyle name="Emphasis 1" xfId="21"/>
    <cellStyle name="Emphasis 2" xfId="22"/>
    <cellStyle name="Emphasis 3" xfId="23"/>
    <cellStyle name="Normal" xfId="0" builtinId="0"/>
    <cellStyle name="Normal 2" xfId="1"/>
    <cellStyle name="Normal_גיליון1" xfId="2"/>
    <cellStyle name="SAPBEXaggData" xfId="24"/>
    <cellStyle name="SAPBEXaggDataEmph" xfId="25"/>
    <cellStyle name="SAPBEXaggItem" xfId="26"/>
    <cellStyle name="SAPBEXaggItemX" xfId="27"/>
    <cellStyle name="SAPBEXchaText" xfId="28"/>
    <cellStyle name="SAPBEXexcBad7" xfId="29"/>
    <cellStyle name="SAPBEXexcBad8" xfId="30"/>
    <cellStyle name="SAPBEXexcBad9" xfId="31"/>
    <cellStyle name="SAPBEXexcCritical4" xfId="32"/>
    <cellStyle name="SAPBEXexcCritical5" xfId="33"/>
    <cellStyle name="SAPBEXexcCritical6" xfId="34"/>
    <cellStyle name="SAPBEXexcGood1" xfId="35"/>
    <cellStyle name="SAPBEXexcGood2" xfId="36"/>
    <cellStyle name="SAPBEXexcGood3" xfId="37"/>
    <cellStyle name="SAPBEXfilterDrill" xfId="38"/>
    <cellStyle name="SAPBEXfilterItem" xfId="39"/>
    <cellStyle name="SAPBEXfilterText" xfId="40"/>
    <cellStyle name="SAPBEXformats" xfId="41"/>
    <cellStyle name="SAPBEXheaderItem" xfId="42"/>
    <cellStyle name="SAPBEXheaderText" xfId="43"/>
    <cellStyle name="SAPBEXHLevel0" xfId="44"/>
    <cellStyle name="SAPBEXHLevel0X" xfId="45"/>
    <cellStyle name="SAPBEXHLevel1" xfId="46"/>
    <cellStyle name="SAPBEXHLevel1X" xfId="47"/>
    <cellStyle name="SAPBEXHLevel2" xfId="48"/>
    <cellStyle name="SAPBEXHLevel2X" xfId="49"/>
    <cellStyle name="SAPBEXHLevel3" xfId="50"/>
    <cellStyle name="SAPBEXHLevel3X" xfId="51"/>
    <cellStyle name="SAPBEXinputData" xfId="52"/>
    <cellStyle name="SAPBEXItemHeader" xfId="53"/>
    <cellStyle name="SAPBEXresData" xfId="54"/>
    <cellStyle name="SAPBEXresDataEmph" xfId="55"/>
    <cellStyle name="SAPBEXresItem" xfId="56"/>
    <cellStyle name="SAPBEXresItemX" xfId="57"/>
    <cellStyle name="SAPBEXstdData" xfId="58"/>
    <cellStyle name="SAPBEXstdDataEmph" xfId="59"/>
    <cellStyle name="SAPBEXstdItem" xfId="60"/>
    <cellStyle name="SAPBEXstdItemX" xfId="61"/>
    <cellStyle name="SAPBEXtitle" xfId="62"/>
    <cellStyle name="SAPBEXunassignedItem" xfId="63"/>
    <cellStyle name="SAPBEXundefined" xfId="64"/>
    <cellStyle name="Sheet Title" xfId="65"/>
  </cellStyles>
  <dxfs count="0"/>
  <tableStyles count="0" defaultTableStyle="TableStyleMedium2" defaultPivotStyle="PivotStyleLight16"/>
  <colors>
    <mruColors>
      <color rgb="FFF2D8EB"/>
      <color rgb="FFFAC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rightToLeft="1" topLeftCell="C1" zoomScale="85" zoomScaleNormal="85" workbookViewId="0">
      <selection activeCell="C5" sqref="C5:C11"/>
    </sheetView>
  </sheetViews>
  <sheetFormatPr defaultRowHeight="14.25"/>
  <cols>
    <col min="1" max="1" width="19.25" customWidth="1"/>
    <col min="2" max="2" width="53.375" customWidth="1"/>
    <col min="3" max="3" width="50.375" customWidth="1"/>
    <col min="4" max="4" width="46.125" customWidth="1"/>
    <col min="5" max="5" width="9" style="27"/>
    <col min="6" max="6" width="11" style="47" customWidth="1"/>
    <col min="7" max="7" width="21" style="93" customWidth="1"/>
    <col min="8" max="8" width="20.5" style="93" customWidth="1"/>
    <col min="9" max="9" width="21.125" style="93" customWidth="1"/>
  </cols>
  <sheetData>
    <row r="1" spans="1:11" ht="14.25" customHeight="1">
      <c r="A1" s="132" t="s">
        <v>6</v>
      </c>
      <c r="B1" s="133"/>
      <c r="C1" s="133"/>
      <c r="D1" s="133"/>
      <c r="E1" s="133"/>
      <c r="F1" s="133"/>
      <c r="G1" s="133"/>
      <c r="H1" s="133"/>
      <c r="I1" s="134"/>
    </row>
    <row r="2" spans="1:11" ht="15" customHeight="1" thickBot="1">
      <c r="A2" s="135"/>
      <c r="B2" s="136"/>
      <c r="C2" s="136"/>
      <c r="D2" s="136"/>
      <c r="E2" s="136"/>
      <c r="F2" s="136"/>
      <c r="G2" s="136"/>
      <c r="H2" s="136"/>
      <c r="I2" s="137"/>
    </row>
    <row r="3" spans="1:11" s="47" customFormat="1" ht="38.25" customHeight="1" thickBot="1">
      <c r="A3" s="150" t="s">
        <v>255</v>
      </c>
      <c r="B3" s="151"/>
      <c r="C3" s="90"/>
      <c r="D3" s="90"/>
      <c r="E3" s="90"/>
      <c r="F3" s="90"/>
      <c r="G3" s="91"/>
      <c r="H3" s="91"/>
      <c r="I3" s="92"/>
    </row>
    <row r="4" spans="1:11" ht="60.75" thickBot="1">
      <c r="A4" s="5" t="s">
        <v>0</v>
      </c>
      <c r="B4" s="6" t="s">
        <v>4</v>
      </c>
      <c r="C4" s="7" t="s">
        <v>5</v>
      </c>
      <c r="D4" s="8" t="s">
        <v>31</v>
      </c>
      <c r="E4" s="18" t="s">
        <v>70</v>
      </c>
      <c r="F4" s="46" t="s">
        <v>195</v>
      </c>
      <c r="G4" s="46" t="s">
        <v>68</v>
      </c>
      <c r="H4" s="46" t="s">
        <v>187</v>
      </c>
      <c r="I4" s="20" t="s">
        <v>188</v>
      </c>
    </row>
    <row r="5" spans="1:11" ht="58.5" customHeight="1">
      <c r="A5" s="159" t="s">
        <v>53</v>
      </c>
      <c r="B5" s="86" t="s">
        <v>253</v>
      </c>
      <c r="C5" s="162" t="s">
        <v>242</v>
      </c>
      <c r="D5" s="155" t="s">
        <v>235</v>
      </c>
      <c r="E5" s="56" t="s">
        <v>102</v>
      </c>
      <c r="F5" s="56">
        <v>3000</v>
      </c>
      <c r="G5" s="123"/>
      <c r="H5" s="124"/>
      <c r="I5" s="124"/>
    </row>
    <row r="6" spans="1:11" s="47" customFormat="1" ht="58.5" customHeight="1">
      <c r="A6" s="160"/>
      <c r="B6" s="84" t="s">
        <v>252</v>
      </c>
      <c r="C6" s="163"/>
      <c r="D6" s="156"/>
      <c r="E6" s="56" t="s">
        <v>102</v>
      </c>
      <c r="F6" s="56">
        <v>2300</v>
      </c>
      <c r="G6" s="123"/>
      <c r="H6" s="124"/>
      <c r="I6" s="124"/>
    </row>
    <row r="7" spans="1:11" ht="58.5" customHeight="1">
      <c r="A7" s="160"/>
      <c r="B7" s="87" t="s">
        <v>251</v>
      </c>
      <c r="C7" s="163"/>
      <c r="D7" s="156"/>
      <c r="E7" s="56" t="s">
        <v>102</v>
      </c>
      <c r="F7" s="56">
        <v>3000</v>
      </c>
      <c r="G7" s="123"/>
      <c r="H7" s="124"/>
      <c r="I7" s="124"/>
    </row>
    <row r="8" spans="1:11" s="47" customFormat="1" ht="58.5" customHeight="1">
      <c r="A8" s="160"/>
      <c r="B8" s="87" t="s">
        <v>250</v>
      </c>
      <c r="C8" s="163"/>
      <c r="D8" s="156"/>
      <c r="E8" s="56" t="s">
        <v>102</v>
      </c>
      <c r="F8" s="56">
        <v>4500</v>
      </c>
      <c r="G8" s="123"/>
      <c r="H8" s="124"/>
      <c r="I8" s="124"/>
    </row>
    <row r="9" spans="1:11" ht="58.5" customHeight="1">
      <c r="A9" s="160"/>
      <c r="B9" s="87" t="s">
        <v>254</v>
      </c>
      <c r="C9" s="163"/>
      <c r="D9" s="156"/>
      <c r="E9" s="56" t="s">
        <v>102</v>
      </c>
      <c r="F9" s="56">
        <v>6000</v>
      </c>
      <c r="G9" s="123"/>
      <c r="H9" s="124"/>
      <c r="I9" s="124"/>
    </row>
    <row r="10" spans="1:11" s="47" customFormat="1" ht="58.5" customHeight="1">
      <c r="A10" s="160"/>
      <c r="B10" s="84" t="s">
        <v>183</v>
      </c>
      <c r="C10" s="163"/>
      <c r="D10" s="156"/>
      <c r="E10" s="56" t="s">
        <v>102</v>
      </c>
      <c r="F10" s="56">
        <v>600</v>
      </c>
      <c r="G10" s="123"/>
      <c r="H10" s="124"/>
      <c r="I10" s="124"/>
    </row>
    <row r="11" spans="1:11" s="47" customFormat="1" ht="58.5" customHeight="1" thickBot="1">
      <c r="A11" s="161"/>
      <c r="B11" s="85" t="s">
        <v>65</v>
      </c>
      <c r="C11" s="164"/>
      <c r="D11" s="156"/>
      <c r="E11" s="56" t="s">
        <v>102</v>
      </c>
      <c r="F11" s="56">
        <v>10</v>
      </c>
      <c r="G11" s="123"/>
      <c r="H11" s="124"/>
      <c r="I11" s="124"/>
    </row>
    <row r="12" spans="1:11" ht="54.75" customHeight="1">
      <c r="A12" s="169" t="s">
        <v>54</v>
      </c>
      <c r="B12" s="54" t="s">
        <v>55</v>
      </c>
      <c r="C12" s="32"/>
      <c r="D12" s="156"/>
      <c r="E12" s="56" t="s">
        <v>102</v>
      </c>
      <c r="F12" s="56">
        <v>220</v>
      </c>
      <c r="G12" s="123"/>
      <c r="H12" s="124"/>
      <c r="I12" s="124"/>
    </row>
    <row r="13" spans="1:11" ht="54.75" customHeight="1">
      <c r="A13" s="170"/>
      <c r="B13" s="53" t="s">
        <v>56</v>
      </c>
      <c r="C13" s="31"/>
      <c r="D13" s="156"/>
      <c r="E13" s="56" t="s">
        <v>102</v>
      </c>
      <c r="F13" s="56">
        <v>200</v>
      </c>
      <c r="G13" s="123"/>
      <c r="H13" s="124"/>
      <c r="I13" s="124"/>
      <c r="K13" s="47"/>
    </row>
    <row r="14" spans="1:11" ht="54.75" customHeight="1">
      <c r="A14" s="170"/>
      <c r="B14" s="53" t="s">
        <v>57</v>
      </c>
      <c r="C14" s="89" t="s">
        <v>244</v>
      </c>
      <c r="D14" s="156"/>
      <c r="E14" s="56" t="s">
        <v>102</v>
      </c>
      <c r="F14" s="56">
        <v>350</v>
      </c>
      <c r="G14" s="123"/>
      <c r="H14" s="124"/>
      <c r="I14" s="124"/>
      <c r="K14" s="47"/>
    </row>
    <row r="15" spans="1:11" ht="54.75" customHeight="1" thickBot="1">
      <c r="A15" s="171"/>
      <c r="B15" s="55" t="s">
        <v>184</v>
      </c>
      <c r="C15" s="4"/>
      <c r="D15" s="156"/>
      <c r="E15" s="56" t="s">
        <v>102</v>
      </c>
      <c r="F15" s="56">
        <v>200</v>
      </c>
      <c r="G15" s="123"/>
      <c r="H15" s="124"/>
      <c r="I15" s="124"/>
      <c r="K15" s="47"/>
    </row>
    <row r="16" spans="1:11" ht="42.75" customHeight="1">
      <c r="A16" s="141" t="s">
        <v>58</v>
      </c>
      <c r="B16" s="10" t="s">
        <v>248</v>
      </c>
      <c r="C16" s="172" t="s">
        <v>246</v>
      </c>
      <c r="D16" s="156"/>
      <c r="E16" s="56" t="s">
        <v>102</v>
      </c>
      <c r="F16" s="56">
        <v>420</v>
      </c>
      <c r="G16" s="123"/>
      <c r="H16" s="124"/>
      <c r="I16" s="124"/>
    </row>
    <row r="17" spans="1:9" s="47" customFormat="1" ht="42.75" customHeight="1">
      <c r="A17" s="141"/>
      <c r="B17" s="2" t="s">
        <v>247</v>
      </c>
      <c r="C17" s="172"/>
      <c r="D17" s="156"/>
      <c r="E17" s="56" t="s">
        <v>102</v>
      </c>
      <c r="F17" s="56">
        <v>150</v>
      </c>
      <c r="G17" s="123"/>
      <c r="H17" s="124"/>
      <c r="I17" s="124"/>
    </row>
    <row r="18" spans="1:9" ht="41.25" customHeight="1">
      <c r="A18" s="142"/>
      <c r="B18" s="2" t="s">
        <v>186</v>
      </c>
      <c r="C18" s="172"/>
      <c r="D18" s="156"/>
      <c r="E18" s="56" t="s">
        <v>102</v>
      </c>
      <c r="F18" s="56">
        <v>220</v>
      </c>
      <c r="G18" s="123"/>
      <c r="H18" s="124"/>
      <c r="I18" s="124"/>
    </row>
    <row r="19" spans="1:9" ht="36" customHeight="1" thickBot="1">
      <c r="A19" s="143"/>
      <c r="B19" s="48" t="s">
        <v>190</v>
      </c>
      <c r="C19" s="83" t="s">
        <v>125</v>
      </c>
      <c r="D19" s="156"/>
      <c r="E19" s="56" t="s">
        <v>102</v>
      </c>
      <c r="F19" s="56">
        <v>10</v>
      </c>
      <c r="G19" s="123"/>
      <c r="H19" s="124"/>
      <c r="I19" s="124"/>
    </row>
    <row r="20" spans="1:9" ht="45.75" thickBot="1">
      <c r="A20" s="144" t="s">
        <v>59</v>
      </c>
      <c r="B20" s="49" t="s">
        <v>191</v>
      </c>
      <c r="C20" s="165" t="s">
        <v>243</v>
      </c>
      <c r="D20" s="156"/>
      <c r="E20" s="56" t="s">
        <v>102</v>
      </c>
      <c r="F20" s="56">
        <v>4000</v>
      </c>
      <c r="G20" s="123"/>
      <c r="H20" s="124"/>
      <c r="I20" s="124"/>
    </row>
    <row r="21" spans="1:9" ht="45.75" thickBot="1">
      <c r="A21" s="145"/>
      <c r="B21" s="49" t="s">
        <v>192</v>
      </c>
      <c r="C21" s="166"/>
      <c r="D21" s="156"/>
      <c r="E21" s="56" t="s">
        <v>102</v>
      </c>
      <c r="F21" s="56">
        <v>4500</v>
      </c>
      <c r="G21" s="123"/>
      <c r="H21" s="124"/>
      <c r="I21" s="124"/>
    </row>
    <row r="22" spans="1:9" s="30" customFormat="1" ht="45">
      <c r="A22" s="145"/>
      <c r="B22" s="49" t="s">
        <v>193</v>
      </c>
      <c r="C22" s="166"/>
      <c r="D22" s="156"/>
      <c r="E22" s="56" t="s">
        <v>102</v>
      </c>
      <c r="F22" s="56">
        <v>1000</v>
      </c>
      <c r="G22" s="123"/>
      <c r="H22" s="124"/>
      <c r="I22" s="124"/>
    </row>
    <row r="23" spans="1:9" ht="25.5" customHeight="1" thickBot="1">
      <c r="A23" s="146"/>
      <c r="B23" s="63" t="s">
        <v>189</v>
      </c>
      <c r="C23" s="83" t="s">
        <v>125</v>
      </c>
      <c r="D23" s="156"/>
      <c r="E23" s="56" t="s">
        <v>102</v>
      </c>
      <c r="F23" s="56">
        <v>10</v>
      </c>
      <c r="G23" s="123"/>
      <c r="H23" s="124"/>
      <c r="I23" s="124"/>
    </row>
    <row r="24" spans="1:9" ht="25.5" customHeight="1">
      <c r="A24" s="147"/>
      <c r="B24" s="65" t="s">
        <v>202</v>
      </c>
      <c r="C24" s="175" t="s">
        <v>241</v>
      </c>
      <c r="D24" s="157"/>
      <c r="E24" s="56" t="s">
        <v>102</v>
      </c>
      <c r="F24" s="56">
        <v>1000</v>
      </c>
      <c r="G24" s="123"/>
      <c r="H24" s="124"/>
      <c r="I24" s="124"/>
    </row>
    <row r="25" spans="1:9" s="47" customFormat="1" ht="25.5" customHeight="1">
      <c r="A25" s="148"/>
      <c r="B25" s="65" t="s">
        <v>197</v>
      </c>
      <c r="C25" s="176"/>
      <c r="D25" s="157"/>
      <c r="E25" s="56" t="s">
        <v>102</v>
      </c>
      <c r="F25" s="56">
        <v>1200</v>
      </c>
      <c r="G25" s="123"/>
      <c r="H25" s="124"/>
      <c r="I25" s="124"/>
    </row>
    <row r="26" spans="1:9" ht="25.5" customHeight="1">
      <c r="A26" s="148"/>
      <c r="B26" s="65" t="s">
        <v>198</v>
      </c>
      <c r="C26" s="176"/>
      <c r="D26" s="157"/>
      <c r="E26" s="56" t="s">
        <v>102</v>
      </c>
      <c r="F26" s="56">
        <v>150</v>
      </c>
      <c r="G26" s="123"/>
      <c r="H26" s="124"/>
      <c r="I26" s="124"/>
    </row>
    <row r="27" spans="1:9" ht="25.5" customHeight="1">
      <c r="A27" s="148"/>
      <c r="B27" s="65" t="s">
        <v>199</v>
      </c>
      <c r="C27" s="176"/>
      <c r="D27" s="157"/>
      <c r="E27" s="56" t="s">
        <v>102</v>
      </c>
      <c r="F27" s="56">
        <v>100</v>
      </c>
      <c r="G27" s="123"/>
      <c r="H27" s="124"/>
      <c r="I27" s="124"/>
    </row>
    <row r="28" spans="1:9" ht="25.5" customHeight="1">
      <c r="A28" s="148"/>
      <c r="B28" s="65" t="s">
        <v>200</v>
      </c>
      <c r="C28" s="176"/>
      <c r="D28" s="157"/>
      <c r="E28" s="56" t="s">
        <v>102</v>
      </c>
      <c r="F28" s="56">
        <v>500</v>
      </c>
      <c r="G28" s="123"/>
      <c r="H28" s="124"/>
      <c r="I28" s="124"/>
    </row>
    <row r="29" spans="1:9" ht="25.5" customHeight="1">
      <c r="A29" s="148"/>
      <c r="B29" s="65" t="s">
        <v>201</v>
      </c>
      <c r="C29" s="176"/>
      <c r="D29" s="157"/>
      <c r="E29" s="56" t="s">
        <v>102</v>
      </c>
      <c r="F29" s="56">
        <v>100</v>
      </c>
      <c r="G29" s="123"/>
      <c r="H29" s="124"/>
      <c r="I29" s="124"/>
    </row>
    <row r="30" spans="1:9" s="47" customFormat="1" ht="25.5" customHeight="1">
      <c r="A30" s="148"/>
      <c r="B30" s="65" t="s">
        <v>203</v>
      </c>
      <c r="C30" s="176"/>
      <c r="D30" s="157"/>
      <c r="E30" s="56" t="s">
        <v>102</v>
      </c>
      <c r="F30" s="56">
        <v>100</v>
      </c>
      <c r="G30" s="123"/>
      <c r="H30" s="124"/>
      <c r="I30" s="124"/>
    </row>
    <row r="31" spans="1:9" ht="25.5" customHeight="1">
      <c r="A31" s="148"/>
      <c r="B31" s="65" t="s">
        <v>204</v>
      </c>
      <c r="C31" s="176"/>
      <c r="D31" s="157"/>
      <c r="E31" s="56" t="s">
        <v>102</v>
      </c>
      <c r="F31" s="56">
        <v>100</v>
      </c>
      <c r="G31" s="123"/>
      <c r="H31" s="124"/>
      <c r="I31" s="124"/>
    </row>
    <row r="32" spans="1:9" ht="25.5" customHeight="1">
      <c r="A32" s="148"/>
      <c r="B32" s="65" t="s">
        <v>207</v>
      </c>
      <c r="C32" s="176"/>
      <c r="D32" s="157"/>
      <c r="E32" s="56" t="s">
        <v>102</v>
      </c>
      <c r="F32" s="56">
        <v>100</v>
      </c>
      <c r="G32" s="123"/>
      <c r="H32" s="124"/>
      <c r="I32" s="124"/>
    </row>
    <row r="33" spans="1:11" ht="25.5" customHeight="1">
      <c r="A33" s="148"/>
      <c r="B33" s="65" t="s">
        <v>205</v>
      </c>
      <c r="C33" s="176"/>
      <c r="D33" s="157"/>
      <c r="E33" s="56" t="s">
        <v>102</v>
      </c>
      <c r="F33" s="56">
        <v>100</v>
      </c>
      <c r="G33" s="123"/>
      <c r="H33" s="124"/>
      <c r="I33" s="124"/>
    </row>
    <row r="34" spans="1:11" ht="25.5" customHeight="1">
      <c r="A34" s="148"/>
      <c r="B34" s="65" t="s">
        <v>206</v>
      </c>
      <c r="C34" s="176"/>
      <c r="D34" s="157"/>
      <c r="E34" s="56" t="s">
        <v>102</v>
      </c>
      <c r="F34" s="56">
        <v>100</v>
      </c>
      <c r="G34" s="123"/>
      <c r="H34" s="124"/>
      <c r="I34" s="124"/>
    </row>
    <row r="35" spans="1:11" s="47" customFormat="1" ht="25.5" customHeight="1" thickBot="1">
      <c r="A35" s="148"/>
      <c r="B35" s="65" t="s">
        <v>208</v>
      </c>
      <c r="C35" s="177"/>
      <c r="D35" s="157"/>
      <c r="E35" s="62" t="s">
        <v>102</v>
      </c>
      <c r="F35" s="62">
        <v>100</v>
      </c>
      <c r="G35" s="123"/>
      <c r="H35" s="124"/>
      <c r="I35" s="124"/>
    </row>
    <row r="36" spans="1:11" ht="102.75" customHeight="1" thickBot="1">
      <c r="A36" s="149"/>
      <c r="B36" s="112" t="s">
        <v>60</v>
      </c>
      <c r="C36" s="64" t="s">
        <v>129</v>
      </c>
      <c r="D36" s="156"/>
      <c r="E36" s="56" t="s">
        <v>102</v>
      </c>
      <c r="F36" s="56">
        <v>500</v>
      </c>
      <c r="G36" s="123"/>
      <c r="H36" s="124"/>
      <c r="I36" s="124"/>
    </row>
    <row r="37" spans="1:11" ht="48.75" customHeight="1" thickBot="1">
      <c r="A37" s="51" t="s">
        <v>61</v>
      </c>
      <c r="B37" s="52" t="s">
        <v>194</v>
      </c>
      <c r="C37" s="50" t="s">
        <v>154</v>
      </c>
      <c r="D37" s="156"/>
      <c r="E37" s="56" t="s">
        <v>102</v>
      </c>
      <c r="F37" s="56">
        <v>230</v>
      </c>
      <c r="G37" s="123"/>
      <c r="H37" s="124"/>
      <c r="I37" s="124"/>
    </row>
    <row r="38" spans="1:11" ht="39.75" customHeight="1">
      <c r="A38" s="138" t="s">
        <v>62</v>
      </c>
      <c r="B38" s="3" t="s">
        <v>63</v>
      </c>
      <c r="C38" s="167" t="s">
        <v>245</v>
      </c>
      <c r="D38" s="156"/>
      <c r="E38" s="56" t="s">
        <v>102</v>
      </c>
      <c r="F38" s="56">
        <v>1000</v>
      </c>
      <c r="G38" s="123"/>
      <c r="H38" s="124"/>
      <c r="I38" s="124"/>
    </row>
    <row r="39" spans="1:11" ht="48.75" customHeight="1">
      <c r="A39" s="139"/>
      <c r="B39" s="2" t="s">
        <v>64</v>
      </c>
      <c r="C39" s="168"/>
      <c r="D39" s="156"/>
      <c r="E39" s="56" t="s">
        <v>102</v>
      </c>
      <c r="F39" s="56">
        <v>400</v>
      </c>
      <c r="G39" s="123"/>
      <c r="H39" s="124"/>
      <c r="I39" s="124"/>
      <c r="K39" s="47"/>
    </row>
    <row r="40" spans="1:11" ht="69.75" customHeight="1" thickBot="1">
      <c r="A40" s="140"/>
      <c r="B40" s="11" t="s">
        <v>249</v>
      </c>
      <c r="C40" s="168"/>
      <c r="D40" s="156"/>
      <c r="E40" s="56" t="s">
        <v>102</v>
      </c>
      <c r="F40" s="56">
        <v>300</v>
      </c>
      <c r="G40" s="123"/>
      <c r="H40" s="124"/>
      <c r="I40" s="124"/>
      <c r="K40" s="47"/>
    </row>
    <row r="41" spans="1:11" s="47" customFormat="1" ht="27" customHeight="1">
      <c r="A41" s="173" t="s">
        <v>120</v>
      </c>
      <c r="B41" s="3" t="s">
        <v>185</v>
      </c>
      <c r="C41" s="57"/>
      <c r="D41" s="157"/>
      <c r="E41" s="56" t="s">
        <v>102</v>
      </c>
      <c r="F41" s="56">
        <v>10</v>
      </c>
      <c r="G41" s="123"/>
      <c r="H41" s="124"/>
      <c r="I41" s="124"/>
    </row>
    <row r="42" spans="1:11" ht="17.25" customHeight="1" thickBot="1">
      <c r="A42" s="174"/>
      <c r="B42" s="58" t="s">
        <v>121</v>
      </c>
      <c r="C42" s="88" t="s">
        <v>153</v>
      </c>
      <c r="D42" s="158"/>
      <c r="E42" s="56" t="s">
        <v>102</v>
      </c>
      <c r="F42" s="56">
        <v>2500</v>
      </c>
      <c r="G42" s="123"/>
      <c r="H42" s="124"/>
      <c r="I42" s="124"/>
      <c r="K42" s="47"/>
    </row>
    <row r="43" spans="1:11" ht="15">
      <c r="A43" s="152" t="s">
        <v>134</v>
      </c>
      <c r="B43" s="24" t="s">
        <v>143</v>
      </c>
      <c r="C43" s="24"/>
      <c r="D43" s="12"/>
      <c r="E43" s="56" t="s">
        <v>102</v>
      </c>
      <c r="F43" s="56">
        <v>420</v>
      </c>
      <c r="G43" s="123"/>
      <c r="H43" s="124"/>
      <c r="I43" s="124"/>
      <c r="K43" s="47"/>
    </row>
    <row r="44" spans="1:11" ht="15">
      <c r="A44" s="153"/>
      <c r="B44" s="1" t="s">
        <v>144</v>
      </c>
      <c r="C44" s="1"/>
      <c r="D44" s="13"/>
      <c r="E44" s="56" t="s">
        <v>102</v>
      </c>
      <c r="F44" s="56">
        <v>40</v>
      </c>
      <c r="G44" s="123"/>
      <c r="H44" s="124"/>
      <c r="I44" s="124"/>
      <c r="K44" s="47"/>
    </row>
    <row r="45" spans="1:11" ht="15">
      <c r="A45" s="153"/>
      <c r="B45" s="1" t="s">
        <v>145</v>
      </c>
      <c r="C45" s="1"/>
      <c r="D45" s="13"/>
      <c r="E45" s="56" t="s">
        <v>102</v>
      </c>
      <c r="F45" s="56">
        <v>60</v>
      </c>
      <c r="G45" s="123"/>
      <c r="H45" s="124"/>
      <c r="I45" s="124"/>
      <c r="K45" s="47"/>
    </row>
    <row r="46" spans="1:11" ht="15">
      <c r="A46" s="153"/>
      <c r="B46" s="1" t="s">
        <v>146</v>
      </c>
      <c r="C46" s="1"/>
      <c r="D46" s="13"/>
      <c r="E46" s="56" t="s">
        <v>102</v>
      </c>
      <c r="F46" s="56">
        <v>5</v>
      </c>
      <c r="G46" s="123"/>
      <c r="H46" s="124"/>
      <c r="I46" s="124"/>
      <c r="K46" s="47"/>
    </row>
    <row r="47" spans="1:11" ht="15">
      <c r="A47" s="153"/>
      <c r="B47" s="1" t="s">
        <v>147</v>
      </c>
      <c r="C47" s="1"/>
      <c r="D47" s="13"/>
      <c r="E47" s="56" t="s">
        <v>102</v>
      </c>
      <c r="F47" s="56">
        <v>15</v>
      </c>
      <c r="G47" s="123"/>
      <c r="H47" s="124"/>
      <c r="I47" s="124"/>
      <c r="K47" s="47"/>
    </row>
    <row r="48" spans="1:11" ht="15">
      <c r="A48" s="153"/>
      <c r="B48" s="1" t="s">
        <v>148</v>
      </c>
      <c r="C48" s="1"/>
      <c r="D48" s="13"/>
      <c r="E48" s="56" t="s">
        <v>102</v>
      </c>
      <c r="F48" s="56">
        <v>700</v>
      </c>
      <c r="G48" s="123"/>
      <c r="H48" s="124"/>
      <c r="I48" s="124"/>
      <c r="K48" s="47"/>
    </row>
    <row r="49" spans="1:11" ht="15">
      <c r="A49" s="153"/>
      <c r="B49" s="1" t="s">
        <v>149</v>
      </c>
      <c r="C49" s="1"/>
      <c r="D49" s="13"/>
      <c r="E49" s="56" t="s">
        <v>102</v>
      </c>
      <c r="F49" s="56">
        <v>7000</v>
      </c>
      <c r="G49" s="123"/>
      <c r="H49" s="124"/>
      <c r="I49" s="124"/>
      <c r="K49" s="47"/>
    </row>
    <row r="50" spans="1:11" ht="15">
      <c r="A50" s="153"/>
      <c r="B50" s="1" t="s">
        <v>152</v>
      </c>
      <c r="C50" s="1"/>
      <c r="D50" s="13"/>
      <c r="E50" s="56" t="s">
        <v>102</v>
      </c>
      <c r="F50" s="56">
        <v>5000</v>
      </c>
      <c r="G50" s="123"/>
      <c r="H50" s="124"/>
      <c r="I50" s="124"/>
      <c r="K50" s="47"/>
    </row>
    <row r="51" spans="1:11" s="47" customFormat="1" ht="15">
      <c r="A51" s="153"/>
      <c r="B51" s="1" t="s">
        <v>196</v>
      </c>
      <c r="C51" s="1"/>
      <c r="D51" s="13"/>
      <c r="E51" s="56" t="s">
        <v>102</v>
      </c>
      <c r="F51" s="56">
        <v>5</v>
      </c>
      <c r="G51" s="123"/>
      <c r="H51" s="124"/>
      <c r="I51" s="124"/>
    </row>
    <row r="52" spans="1:11" ht="15">
      <c r="A52" s="153"/>
      <c r="B52" s="1" t="s">
        <v>150</v>
      </c>
      <c r="C52" s="1"/>
      <c r="D52" s="13"/>
      <c r="E52" s="56" t="s">
        <v>102</v>
      </c>
      <c r="F52" s="56">
        <v>5</v>
      </c>
      <c r="G52" s="123"/>
      <c r="H52" s="124"/>
      <c r="I52" s="124"/>
    </row>
    <row r="53" spans="1:11" s="47" customFormat="1" ht="15.75" thickBot="1">
      <c r="A53" s="154"/>
      <c r="B53" s="25" t="s">
        <v>151</v>
      </c>
      <c r="C53" s="25"/>
      <c r="D53" s="14"/>
      <c r="E53" s="56" t="s">
        <v>102</v>
      </c>
      <c r="F53" s="56">
        <v>35</v>
      </c>
      <c r="G53" s="125"/>
      <c r="H53" s="124"/>
      <c r="I53" s="124"/>
    </row>
    <row r="54" spans="1:11" ht="18" customHeight="1">
      <c r="E54" s="16"/>
      <c r="F54" s="16"/>
      <c r="G54" s="115">
        <f>SUMPRODUCT(F5:F53,G5:G53)</f>
        <v>0</v>
      </c>
    </row>
    <row r="55" spans="1:11">
      <c r="E55" s="16"/>
      <c r="F55" s="16"/>
      <c r="G55" s="94"/>
    </row>
    <row r="56" spans="1:11">
      <c r="E56" s="16"/>
      <c r="F56" s="16"/>
      <c r="G56" s="94"/>
    </row>
    <row r="57" spans="1:11">
      <c r="E57" s="16"/>
      <c r="F57" s="16"/>
      <c r="G57" s="94"/>
    </row>
    <row r="58" spans="1:11">
      <c r="E58" s="16"/>
      <c r="F58" s="16"/>
      <c r="G58" s="94"/>
    </row>
    <row r="59" spans="1:11">
      <c r="E59" s="16"/>
      <c r="F59" s="16"/>
      <c r="G59" s="94"/>
    </row>
    <row r="60" spans="1:11">
      <c r="E60" s="16"/>
      <c r="F60" s="16"/>
      <c r="G60" s="94"/>
    </row>
    <row r="61" spans="1:11">
      <c r="E61" s="16"/>
      <c r="F61" s="16"/>
      <c r="G61" s="94"/>
    </row>
    <row r="62" spans="1:11">
      <c r="E62" s="16"/>
      <c r="F62" s="16"/>
      <c r="G62" s="94"/>
    </row>
    <row r="63" spans="1:11">
      <c r="E63" s="16"/>
      <c r="F63" s="16"/>
      <c r="G63" s="94"/>
    </row>
    <row r="64" spans="1:11">
      <c r="E64" s="16"/>
      <c r="F64" s="16"/>
      <c r="G64" s="94"/>
    </row>
    <row r="65" spans="5:7">
      <c r="E65" s="16"/>
      <c r="F65" s="16"/>
      <c r="G65" s="94"/>
    </row>
    <row r="66" spans="5:7">
      <c r="E66" s="16"/>
      <c r="F66" s="16"/>
      <c r="G66" s="94"/>
    </row>
    <row r="67" spans="5:7">
      <c r="E67" s="16"/>
      <c r="F67" s="16"/>
      <c r="G67" s="94"/>
    </row>
    <row r="68" spans="5:7">
      <c r="E68" s="16"/>
      <c r="F68" s="16"/>
      <c r="G68" s="94"/>
    </row>
    <row r="69" spans="5:7">
      <c r="E69" s="16"/>
      <c r="F69" s="16"/>
      <c r="G69" s="94"/>
    </row>
    <row r="70" spans="5:7">
      <c r="E70" s="16"/>
      <c r="F70" s="16"/>
      <c r="G70" s="94"/>
    </row>
    <row r="71" spans="5:7">
      <c r="E71" s="16"/>
      <c r="F71" s="16"/>
      <c r="G71" s="94"/>
    </row>
    <row r="72" spans="5:7">
      <c r="E72" s="16"/>
      <c r="F72" s="16"/>
      <c r="G72" s="94"/>
    </row>
    <row r="73" spans="5:7">
      <c r="E73" s="16"/>
      <c r="F73" s="16"/>
      <c r="G73" s="94"/>
    </row>
    <row r="74" spans="5:7">
      <c r="E74" s="16"/>
      <c r="F74" s="16"/>
      <c r="G74" s="94"/>
    </row>
    <row r="75" spans="5:7">
      <c r="E75" s="16"/>
      <c r="F75" s="16"/>
      <c r="G75" s="94"/>
    </row>
    <row r="76" spans="5:7">
      <c r="E76" s="16"/>
      <c r="F76" s="16"/>
      <c r="G76" s="94"/>
    </row>
  </sheetData>
  <sheetProtection algorithmName="SHA-512" hashValue="smJF1aflNMJ94WTWaJacAmrahJTr50iSm2wCvIOCCW2Fn4aUxUIddRtSH6Reh5ko7bz+axLNrA3b6dkdysg8wg==" saltValue="OwdALmE4NyXRoxI86krf7A==" spinCount="100000" sheet="1" objects="1" scenarios="1"/>
  <mergeCells count="16">
    <mergeCell ref="A43:A53"/>
    <mergeCell ref="D5:D42"/>
    <mergeCell ref="A5:A11"/>
    <mergeCell ref="C5:C11"/>
    <mergeCell ref="C20:C22"/>
    <mergeCell ref="C38:C40"/>
    <mergeCell ref="A12:A15"/>
    <mergeCell ref="C16:C18"/>
    <mergeCell ref="A41:A42"/>
    <mergeCell ref="C24:C35"/>
    <mergeCell ref="A1:I2"/>
    <mergeCell ref="A38:A40"/>
    <mergeCell ref="A16:A19"/>
    <mergeCell ref="A20:A23"/>
    <mergeCell ref="A24:A36"/>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rightToLeft="1" tabSelected="1" zoomScale="85" zoomScaleNormal="85" workbookViewId="0">
      <pane xSplit="7" ySplit="3" topLeftCell="H102" activePane="bottomRight" state="frozen"/>
      <selection pane="topRight" activeCell="H1" sqref="H1"/>
      <selection pane="bottomLeft" activeCell="A4" sqref="A4"/>
      <selection pane="bottomRight" activeCell="A103" sqref="A103"/>
    </sheetView>
  </sheetViews>
  <sheetFormatPr defaultRowHeight="14.25"/>
  <cols>
    <col min="1" max="1" width="14.875" customWidth="1"/>
    <col min="2" max="2" width="44.75" style="19" customWidth="1"/>
    <col min="3" max="3" width="9" style="76"/>
    <col min="4" max="4" width="9" style="15"/>
    <col min="5" max="5" width="14.125" style="15" customWidth="1"/>
    <col min="6" max="6" width="58.25" style="76" customWidth="1"/>
    <col min="7" max="7" width="30.25" customWidth="1"/>
    <col min="8" max="8" width="22" style="15" customWidth="1"/>
    <col min="9" max="9" width="7.875" style="15" customWidth="1"/>
    <col min="10" max="10" width="16.5" style="47" customWidth="1"/>
    <col min="11" max="11" width="22.875" customWidth="1"/>
  </cols>
  <sheetData>
    <row r="1" spans="1:11" ht="35.450000000000003" customHeight="1">
      <c r="A1" s="132" t="s">
        <v>6</v>
      </c>
      <c r="B1" s="133"/>
      <c r="C1" s="133"/>
      <c r="D1" s="133"/>
      <c r="E1" s="133"/>
      <c r="F1" s="133"/>
      <c r="G1" s="133"/>
      <c r="H1" s="133"/>
      <c r="I1" s="133"/>
      <c r="J1" s="133"/>
      <c r="K1" s="134"/>
    </row>
    <row r="2" spans="1:11" ht="33" customHeight="1" thickBot="1">
      <c r="A2" s="97"/>
      <c r="B2" s="98"/>
      <c r="C2" s="98"/>
      <c r="D2" s="98"/>
      <c r="E2" s="98"/>
      <c r="F2" s="110"/>
      <c r="G2" s="98"/>
      <c r="H2" s="98"/>
      <c r="I2" s="98"/>
      <c r="J2" s="98"/>
      <c r="K2" s="99"/>
    </row>
    <row r="3" spans="1:11" s="15" customFormat="1" ht="45">
      <c r="A3" s="36" t="s">
        <v>0</v>
      </c>
      <c r="B3" s="6" t="s">
        <v>4</v>
      </c>
      <c r="C3" s="21" t="s">
        <v>1</v>
      </c>
      <c r="D3" s="21" t="s">
        <v>2</v>
      </c>
      <c r="E3" s="21" t="s">
        <v>3</v>
      </c>
      <c r="F3" s="22" t="s">
        <v>76</v>
      </c>
      <c r="G3" s="23" t="s">
        <v>31</v>
      </c>
      <c r="H3" s="20" t="s">
        <v>69</v>
      </c>
      <c r="I3" s="18" t="s">
        <v>70</v>
      </c>
      <c r="J3" s="18" t="s">
        <v>195</v>
      </c>
      <c r="K3" s="18" t="s">
        <v>68</v>
      </c>
    </row>
    <row r="4" spans="1:11" s="9" customFormat="1" ht="63" customHeight="1">
      <c r="A4" s="197" t="s">
        <v>7</v>
      </c>
      <c r="B4" s="192" t="s">
        <v>10</v>
      </c>
      <c r="C4" s="179">
        <v>40</v>
      </c>
      <c r="D4" s="179">
        <v>40</v>
      </c>
      <c r="E4" s="179">
        <v>90</v>
      </c>
      <c r="F4" s="178" t="s">
        <v>238</v>
      </c>
      <c r="G4" s="194" t="s">
        <v>234</v>
      </c>
      <c r="H4" s="95" t="s">
        <v>257</v>
      </c>
      <c r="I4" s="68" t="s">
        <v>102</v>
      </c>
      <c r="J4" s="102">
        <v>150</v>
      </c>
      <c r="K4" s="126"/>
    </row>
    <row r="5" spans="1:11" ht="90" customHeight="1">
      <c r="A5" s="197"/>
      <c r="B5" s="192"/>
      <c r="C5" s="179"/>
      <c r="D5" s="179"/>
      <c r="E5" s="179"/>
      <c r="F5" s="178"/>
      <c r="G5" s="194"/>
      <c r="H5" s="96" t="s">
        <v>256</v>
      </c>
      <c r="I5" s="68" t="s">
        <v>102</v>
      </c>
      <c r="J5" s="102">
        <v>150</v>
      </c>
      <c r="K5" s="127"/>
    </row>
    <row r="6" spans="1:11" s="9" customFormat="1" ht="47.45" customHeight="1">
      <c r="A6" s="197"/>
      <c r="B6" s="192" t="s">
        <v>11</v>
      </c>
      <c r="C6" s="179">
        <v>40</v>
      </c>
      <c r="D6" s="179">
        <v>40</v>
      </c>
      <c r="E6" s="189">
        <v>163</v>
      </c>
      <c r="F6" s="178" t="s">
        <v>86</v>
      </c>
      <c r="G6" s="194"/>
      <c r="H6" s="95" t="s">
        <v>257</v>
      </c>
      <c r="I6" s="68" t="s">
        <v>102</v>
      </c>
      <c r="J6" s="102">
        <v>30</v>
      </c>
      <c r="K6" s="127"/>
    </row>
    <row r="7" spans="1:11" ht="97.15" customHeight="1">
      <c r="A7" s="197"/>
      <c r="B7" s="192"/>
      <c r="C7" s="179"/>
      <c r="D7" s="179"/>
      <c r="E7" s="189"/>
      <c r="F7" s="178"/>
      <c r="G7" s="194"/>
      <c r="H7" s="96" t="s">
        <v>256</v>
      </c>
      <c r="I7" s="68" t="s">
        <v>102</v>
      </c>
      <c r="J7" s="102">
        <v>30</v>
      </c>
      <c r="K7" s="126"/>
    </row>
    <row r="8" spans="1:11" s="9" customFormat="1" ht="50.45" customHeight="1">
      <c r="A8" s="197"/>
      <c r="B8" s="192" t="s">
        <v>12</v>
      </c>
      <c r="C8" s="179">
        <v>40</v>
      </c>
      <c r="D8" s="179">
        <v>40</v>
      </c>
      <c r="E8" s="179">
        <v>210</v>
      </c>
      <c r="F8" s="178" t="s">
        <v>86</v>
      </c>
      <c r="G8" s="194"/>
      <c r="H8" s="95" t="s">
        <v>257</v>
      </c>
      <c r="I8" s="68" t="s">
        <v>102</v>
      </c>
      <c r="J8" s="102">
        <v>130</v>
      </c>
      <c r="K8" s="126"/>
    </row>
    <row r="9" spans="1:11" ht="67.5" customHeight="1">
      <c r="A9" s="197"/>
      <c r="B9" s="192"/>
      <c r="C9" s="179"/>
      <c r="D9" s="179"/>
      <c r="E9" s="179"/>
      <c r="F9" s="178"/>
      <c r="G9" s="194"/>
      <c r="H9" s="96" t="s">
        <v>256</v>
      </c>
      <c r="I9" s="68" t="s">
        <v>102</v>
      </c>
      <c r="J9" s="102">
        <v>130</v>
      </c>
      <c r="K9" s="126"/>
    </row>
    <row r="10" spans="1:11" s="9" customFormat="1" ht="59.25" customHeight="1">
      <c r="A10" s="197"/>
      <c r="B10" s="192" t="s">
        <v>13</v>
      </c>
      <c r="C10" s="179">
        <v>80</v>
      </c>
      <c r="D10" s="179">
        <v>40</v>
      </c>
      <c r="E10" s="179">
        <v>90</v>
      </c>
      <c r="F10" s="178" t="s">
        <v>86</v>
      </c>
      <c r="G10" s="194"/>
      <c r="H10" s="95" t="s">
        <v>257</v>
      </c>
      <c r="I10" s="68" t="s">
        <v>102</v>
      </c>
      <c r="J10" s="102">
        <v>1400</v>
      </c>
      <c r="K10" s="126"/>
    </row>
    <row r="11" spans="1:11" ht="93" customHeight="1">
      <c r="A11" s="197"/>
      <c r="B11" s="192"/>
      <c r="C11" s="179"/>
      <c r="D11" s="179"/>
      <c r="E11" s="179"/>
      <c r="F11" s="178"/>
      <c r="G11" s="194"/>
      <c r="H11" s="96" t="s">
        <v>256</v>
      </c>
      <c r="I11" s="68" t="s">
        <v>102</v>
      </c>
      <c r="J11" s="102">
        <v>1400</v>
      </c>
      <c r="K11" s="126"/>
    </row>
    <row r="12" spans="1:11" s="9" customFormat="1" ht="60.75" thickBot="1">
      <c r="A12" s="197"/>
      <c r="B12" s="192" t="s">
        <v>14</v>
      </c>
      <c r="C12" s="179">
        <v>80</v>
      </c>
      <c r="D12" s="179">
        <v>40</v>
      </c>
      <c r="E12" s="179">
        <v>130</v>
      </c>
      <c r="F12" s="178" t="s">
        <v>86</v>
      </c>
      <c r="G12" s="194"/>
      <c r="H12" s="95" t="s">
        <v>257</v>
      </c>
      <c r="I12" s="70" t="s">
        <v>102</v>
      </c>
      <c r="J12" s="100">
        <v>20</v>
      </c>
      <c r="K12" s="126"/>
    </row>
    <row r="13" spans="1:11" ht="49.5" customHeight="1" thickBot="1">
      <c r="A13" s="197"/>
      <c r="B13" s="192"/>
      <c r="C13" s="179"/>
      <c r="D13" s="179"/>
      <c r="E13" s="179"/>
      <c r="F13" s="178"/>
      <c r="G13" s="194"/>
      <c r="H13" s="96" t="s">
        <v>256</v>
      </c>
      <c r="I13" s="26" t="s">
        <v>102</v>
      </c>
      <c r="J13" s="100">
        <v>20</v>
      </c>
      <c r="K13" s="126"/>
    </row>
    <row r="14" spans="1:11" s="9" customFormat="1" ht="48" customHeight="1" thickBot="1">
      <c r="A14" s="197"/>
      <c r="B14" s="192" t="s">
        <v>15</v>
      </c>
      <c r="C14" s="179">
        <v>80</v>
      </c>
      <c r="D14" s="179">
        <v>40</v>
      </c>
      <c r="E14" s="179">
        <v>163</v>
      </c>
      <c r="F14" s="178" t="s">
        <v>214</v>
      </c>
      <c r="G14" s="194"/>
      <c r="H14" s="95" t="s">
        <v>257</v>
      </c>
      <c r="I14" s="26" t="s">
        <v>102</v>
      </c>
      <c r="J14" s="102">
        <v>30</v>
      </c>
      <c r="K14" s="126"/>
    </row>
    <row r="15" spans="1:11" ht="96" customHeight="1" thickBot="1">
      <c r="A15" s="197"/>
      <c r="B15" s="192"/>
      <c r="C15" s="179"/>
      <c r="D15" s="179"/>
      <c r="E15" s="179"/>
      <c r="F15" s="178"/>
      <c r="G15" s="194"/>
      <c r="H15" s="96" t="s">
        <v>256</v>
      </c>
      <c r="I15" s="26" t="s">
        <v>102</v>
      </c>
      <c r="J15" s="102">
        <v>30</v>
      </c>
      <c r="K15" s="126"/>
    </row>
    <row r="16" spans="1:11" s="9" customFormat="1" ht="49.15" customHeight="1" thickBot="1">
      <c r="A16" s="197"/>
      <c r="B16" s="192" t="s">
        <v>16</v>
      </c>
      <c r="C16" s="179">
        <v>80</v>
      </c>
      <c r="D16" s="179">
        <v>40</v>
      </c>
      <c r="E16" s="179">
        <v>210</v>
      </c>
      <c r="F16" s="178" t="s">
        <v>162</v>
      </c>
      <c r="G16" s="194"/>
      <c r="H16" s="95" t="s">
        <v>257</v>
      </c>
      <c r="I16" s="26" t="s">
        <v>102</v>
      </c>
      <c r="J16" s="102">
        <v>460</v>
      </c>
      <c r="K16" s="126"/>
    </row>
    <row r="17" spans="1:11" ht="91.15" customHeight="1" thickBot="1">
      <c r="A17" s="197"/>
      <c r="B17" s="192"/>
      <c r="C17" s="179"/>
      <c r="D17" s="179"/>
      <c r="E17" s="179"/>
      <c r="F17" s="178"/>
      <c r="G17" s="194"/>
      <c r="H17" s="96" t="s">
        <v>256</v>
      </c>
      <c r="I17" s="26" t="s">
        <v>102</v>
      </c>
      <c r="J17" s="102">
        <v>460</v>
      </c>
      <c r="K17" s="126"/>
    </row>
    <row r="18" spans="1:11" s="9" customFormat="1" ht="50.45" customHeight="1" thickBot="1">
      <c r="A18" s="197"/>
      <c r="B18" s="192" t="s">
        <v>17</v>
      </c>
      <c r="C18" s="179">
        <v>80</v>
      </c>
      <c r="D18" s="179">
        <v>40</v>
      </c>
      <c r="E18" s="179">
        <v>210</v>
      </c>
      <c r="F18" s="178" t="s">
        <v>163</v>
      </c>
      <c r="G18" s="194"/>
      <c r="H18" s="95" t="s">
        <v>257</v>
      </c>
      <c r="I18" s="26" t="s">
        <v>102</v>
      </c>
      <c r="J18" s="102">
        <v>1050</v>
      </c>
      <c r="K18" s="126"/>
    </row>
    <row r="19" spans="1:11" ht="93.6" customHeight="1" thickBot="1">
      <c r="A19" s="197"/>
      <c r="B19" s="192"/>
      <c r="C19" s="179"/>
      <c r="D19" s="179"/>
      <c r="E19" s="179"/>
      <c r="F19" s="178"/>
      <c r="G19" s="194"/>
      <c r="H19" s="96" t="s">
        <v>256</v>
      </c>
      <c r="I19" s="26" t="s">
        <v>102</v>
      </c>
      <c r="J19" s="102">
        <v>1050</v>
      </c>
      <c r="K19" s="126"/>
    </row>
    <row r="20" spans="1:11" s="9" customFormat="1" ht="60.75" customHeight="1" thickBot="1">
      <c r="A20" s="197"/>
      <c r="B20" s="192" t="s">
        <v>18</v>
      </c>
      <c r="C20" s="179">
        <v>80</v>
      </c>
      <c r="D20" s="179">
        <v>40</v>
      </c>
      <c r="E20" s="179">
        <v>210</v>
      </c>
      <c r="F20" s="178" t="s">
        <v>164</v>
      </c>
      <c r="G20" s="194"/>
      <c r="H20" s="95" t="s">
        <v>257</v>
      </c>
      <c r="I20" s="26" t="s">
        <v>102</v>
      </c>
      <c r="J20" s="102">
        <v>130</v>
      </c>
      <c r="K20" s="126"/>
    </row>
    <row r="21" spans="1:11" ht="94.15" customHeight="1" thickBot="1">
      <c r="A21" s="197"/>
      <c r="B21" s="192"/>
      <c r="C21" s="179"/>
      <c r="D21" s="179"/>
      <c r="E21" s="179"/>
      <c r="F21" s="178"/>
      <c r="G21" s="194"/>
      <c r="H21" s="96" t="s">
        <v>256</v>
      </c>
      <c r="I21" s="26" t="s">
        <v>102</v>
      </c>
      <c r="J21" s="102">
        <v>130</v>
      </c>
      <c r="K21" s="126"/>
    </row>
    <row r="22" spans="1:11" s="9" customFormat="1" ht="66.75" customHeight="1" thickBot="1">
      <c r="A22" s="197"/>
      <c r="B22" s="192" t="s">
        <v>19</v>
      </c>
      <c r="C22" s="179">
        <v>120</v>
      </c>
      <c r="D22" s="179">
        <v>40</v>
      </c>
      <c r="E22" s="179">
        <v>90</v>
      </c>
      <c r="F22" s="178" t="s">
        <v>165</v>
      </c>
      <c r="G22" s="194"/>
      <c r="H22" s="95" t="s">
        <v>257</v>
      </c>
      <c r="I22" s="26" t="s">
        <v>102</v>
      </c>
      <c r="J22" s="102">
        <v>320</v>
      </c>
      <c r="K22" s="126"/>
    </row>
    <row r="23" spans="1:11" ht="103.5" customHeight="1" thickBot="1">
      <c r="A23" s="197"/>
      <c r="B23" s="192"/>
      <c r="C23" s="179"/>
      <c r="D23" s="179"/>
      <c r="E23" s="179"/>
      <c r="F23" s="178"/>
      <c r="G23" s="194"/>
      <c r="H23" s="96" t="s">
        <v>256</v>
      </c>
      <c r="I23" s="26" t="s">
        <v>102</v>
      </c>
      <c r="J23" s="102">
        <v>320</v>
      </c>
      <c r="K23" s="126"/>
    </row>
    <row r="24" spans="1:11" s="9" customFormat="1" ht="55.5" customHeight="1" thickBot="1">
      <c r="A24" s="197"/>
      <c r="B24" s="192" t="s">
        <v>20</v>
      </c>
      <c r="C24" s="179">
        <v>120</v>
      </c>
      <c r="D24" s="179">
        <v>40</v>
      </c>
      <c r="E24" s="179">
        <v>210</v>
      </c>
      <c r="F24" s="178" t="s">
        <v>165</v>
      </c>
      <c r="G24" s="194"/>
      <c r="H24" s="95" t="s">
        <v>257</v>
      </c>
      <c r="I24" s="26" t="s">
        <v>102</v>
      </c>
      <c r="J24" s="102">
        <v>15</v>
      </c>
      <c r="K24" s="126"/>
    </row>
    <row r="25" spans="1:11" ht="96" customHeight="1" thickBot="1">
      <c r="A25" s="197"/>
      <c r="B25" s="192"/>
      <c r="C25" s="179"/>
      <c r="D25" s="179"/>
      <c r="E25" s="179"/>
      <c r="F25" s="178"/>
      <c r="G25" s="194"/>
      <c r="H25" s="96" t="s">
        <v>256</v>
      </c>
      <c r="I25" s="26" t="s">
        <v>102</v>
      </c>
      <c r="J25" s="102">
        <v>15</v>
      </c>
      <c r="K25" s="126"/>
    </row>
    <row r="26" spans="1:11" s="9" customFormat="1" ht="51" customHeight="1" thickBot="1">
      <c r="A26" s="197"/>
      <c r="B26" s="192" t="s">
        <v>21</v>
      </c>
      <c r="C26" s="179">
        <v>120</v>
      </c>
      <c r="D26" s="179">
        <v>40</v>
      </c>
      <c r="E26" s="179">
        <v>268</v>
      </c>
      <c r="F26" s="178" t="s">
        <v>166</v>
      </c>
      <c r="G26" s="194"/>
      <c r="H26" s="95" t="s">
        <v>257</v>
      </c>
      <c r="I26" s="26" t="s">
        <v>102</v>
      </c>
      <c r="J26" s="102">
        <v>25</v>
      </c>
      <c r="K26" s="126"/>
    </row>
    <row r="27" spans="1:11" ht="43.5" customHeight="1" thickBot="1">
      <c r="A27" s="197"/>
      <c r="B27" s="192"/>
      <c r="C27" s="179"/>
      <c r="D27" s="179"/>
      <c r="E27" s="179"/>
      <c r="F27" s="178"/>
      <c r="G27" s="194"/>
      <c r="H27" s="96" t="s">
        <v>256</v>
      </c>
      <c r="I27" s="26" t="s">
        <v>102</v>
      </c>
      <c r="J27" s="102">
        <v>25</v>
      </c>
      <c r="K27" s="126"/>
    </row>
    <row r="28" spans="1:11" s="9" customFormat="1" ht="63" customHeight="1" thickBot="1">
      <c r="A28" s="197"/>
      <c r="B28" s="192" t="s">
        <v>22</v>
      </c>
      <c r="C28" s="179">
        <v>40</v>
      </c>
      <c r="D28" s="179">
        <v>50</v>
      </c>
      <c r="E28" s="179">
        <v>60</v>
      </c>
      <c r="F28" s="178" t="s">
        <v>88</v>
      </c>
      <c r="G28" s="194"/>
      <c r="H28" s="95" t="s">
        <v>257</v>
      </c>
      <c r="I28" s="26" t="s">
        <v>102</v>
      </c>
      <c r="J28" s="102">
        <v>1200</v>
      </c>
      <c r="K28" s="126"/>
    </row>
    <row r="29" spans="1:11" ht="103.5" customHeight="1" thickBot="1">
      <c r="A29" s="197"/>
      <c r="B29" s="192"/>
      <c r="C29" s="179"/>
      <c r="D29" s="179"/>
      <c r="E29" s="179"/>
      <c r="F29" s="178"/>
      <c r="G29" s="194"/>
      <c r="H29" s="96" t="s">
        <v>256</v>
      </c>
      <c r="I29" s="26" t="s">
        <v>102</v>
      </c>
      <c r="J29" s="102">
        <v>1200</v>
      </c>
      <c r="K29" s="126"/>
    </row>
    <row r="30" spans="1:11" s="47" customFormat="1" ht="87" customHeight="1">
      <c r="A30" s="197"/>
      <c r="B30" s="183" t="s">
        <v>229</v>
      </c>
      <c r="C30" s="185">
        <v>40</v>
      </c>
      <c r="D30" s="185">
        <v>50</v>
      </c>
      <c r="E30" s="185">
        <v>60</v>
      </c>
      <c r="F30" s="187" t="s">
        <v>230</v>
      </c>
      <c r="G30" s="194"/>
      <c r="H30" s="95" t="s">
        <v>257</v>
      </c>
      <c r="I30" s="181" t="s">
        <v>102</v>
      </c>
      <c r="J30" s="102">
        <v>135</v>
      </c>
      <c r="K30" s="126"/>
    </row>
    <row r="31" spans="1:11" s="47" customFormat="1" ht="67.5" customHeight="1" thickBot="1">
      <c r="A31" s="197"/>
      <c r="B31" s="184"/>
      <c r="C31" s="186"/>
      <c r="D31" s="186"/>
      <c r="E31" s="186"/>
      <c r="F31" s="188"/>
      <c r="G31" s="194"/>
      <c r="H31" s="96" t="s">
        <v>256</v>
      </c>
      <c r="I31" s="182"/>
      <c r="J31" s="102">
        <v>135</v>
      </c>
      <c r="K31" s="126"/>
    </row>
    <row r="32" spans="1:11" s="47" customFormat="1" ht="73.5" customHeight="1" thickBot="1">
      <c r="A32" s="197"/>
      <c r="B32" s="180" t="s">
        <v>231</v>
      </c>
      <c r="C32" s="189">
        <v>40</v>
      </c>
      <c r="D32" s="189">
        <v>50</v>
      </c>
      <c r="E32" s="189">
        <v>60</v>
      </c>
      <c r="F32" s="193" t="s">
        <v>228</v>
      </c>
      <c r="G32" s="194"/>
      <c r="H32" s="95" t="s">
        <v>257</v>
      </c>
      <c r="I32" s="26" t="s">
        <v>102</v>
      </c>
      <c r="J32" s="102">
        <v>2000</v>
      </c>
      <c r="K32" s="126"/>
    </row>
    <row r="33" spans="1:11" s="47" customFormat="1" ht="73.5" customHeight="1" thickBot="1">
      <c r="A33" s="197"/>
      <c r="B33" s="180"/>
      <c r="C33" s="189"/>
      <c r="D33" s="189"/>
      <c r="E33" s="189"/>
      <c r="F33" s="193"/>
      <c r="G33" s="194"/>
      <c r="H33" s="96" t="s">
        <v>256</v>
      </c>
      <c r="I33" s="26" t="s">
        <v>102</v>
      </c>
      <c r="J33" s="102">
        <v>2000</v>
      </c>
      <c r="K33" s="126"/>
    </row>
    <row r="34" spans="1:11" s="9" customFormat="1" ht="60" customHeight="1" thickBot="1">
      <c r="A34" s="197"/>
      <c r="B34" s="192" t="s">
        <v>25</v>
      </c>
      <c r="C34" s="179">
        <v>40</v>
      </c>
      <c r="D34" s="179">
        <v>50</v>
      </c>
      <c r="E34" s="179">
        <v>60</v>
      </c>
      <c r="F34" s="178" t="s">
        <v>167</v>
      </c>
      <c r="G34" s="194"/>
      <c r="H34" s="95" t="s">
        <v>257</v>
      </c>
      <c r="I34" s="26" t="s">
        <v>102</v>
      </c>
      <c r="J34" s="102">
        <v>50</v>
      </c>
      <c r="K34" s="126"/>
    </row>
    <row r="35" spans="1:11" ht="102" customHeight="1" thickBot="1">
      <c r="A35" s="197"/>
      <c r="B35" s="192"/>
      <c r="C35" s="179"/>
      <c r="D35" s="179"/>
      <c r="E35" s="179"/>
      <c r="F35" s="178"/>
      <c r="G35" s="194"/>
      <c r="H35" s="96" t="s">
        <v>256</v>
      </c>
      <c r="I35" s="26" t="s">
        <v>102</v>
      </c>
      <c r="J35" s="102">
        <v>50</v>
      </c>
      <c r="K35" s="126"/>
    </row>
    <row r="36" spans="1:11" s="9" customFormat="1" ht="57.75" customHeight="1" thickBot="1">
      <c r="A36" s="197"/>
      <c r="B36" s="192" t="s">
        <v>23</v>
      </c>
      <c r="C36" s="179">
        <v>40</v>
      </c>
      <c r="D36" s="179">
        <v>50</v>
      </c>
      <c r="E36" s="179">
        <v>60</v>
      </c>
      <c r="F36" s="178" t="s">
        <v>168</v>
      </c>
      <c r="G36" s="194"/>
      <c r="H36" s="95" t="s">
        <v>257</v>
      </c>
      <c r="I36" s="26" t="s">
        <v>102</v>
      </c>
      <c r="J36" s="102">
        <v>230</v>
      </c>
      <c r="K36" s="126"/>
    </row>
    <row r="37" spans="1:11" ht="88.15" customHeight="1" thickBot="1">
      <c r="A37" s="197"/>
      <c r="B37" s="192"/>
      <c r="C37" s="179"/>
      <c r="D37" s="179"/>
      <c r="E37" s="179"/>
      <c r="F37" s="178"/>
      <c r="G37" s="194"/>
      <c r="H37" s="96" t="s">
        <v>256</v>
      </c>
      <c r="I37" s="26" t="s">
        <v>102</v>
      </c>
      <c r="J37" s="102">
        <v>230</v>
      </c>
      <c r="K37" s="126"/>
    </row>
    <row r="38" spans="1:11" s="9" customFormat="1" ht="53.25" customHeight="1" thickBot="1">
      <c r="A38" s="197"/>
      <c r="B38" s="192" t="s">
        <v>26</v>
      </c>
      <c r="C38" s="179">
        <v>40</v>
      </c>
      <c r="D38" s="179">
        <v>50</v>
      </c>
      <c r="E38" s="179">
        <v>60</v>
      </c>
      <c r="F38" s="178" t="s">
        <v>169</v>
      </c>
      <c r="G38" s="194"/>
      <c r="H38" s="95" t="s">
        <v>257</v>
      </c>
      <c r="I38" s="26" t="s">
        <v>102</v>
      </c>
      <c r="J38" s="102">
        <v>85</v>
      </c>
      <c r="K38" s="126"/>
    </row>
    <row r="39" spans="1:11" ht="105.6" customHeight="1" thickBot="1">
      <c r="A39" s="197"/>
      <c r="B39" s="192"/>
      <c r="C39" s="179"/>
      <c r="D39" s="179"/>
      <c r="E39" s="179"/>
      <c r="F39" s="178"/>
      <c r="G39" s="194"/>
      <c r="H39" s="96" t="s">
        <v>256</v>
      </c>
      <c r="I39" s="26" t="s">
        <v>102</v>
      </c>
      <c r="J39" s="102">
        <v>85</v>
      </c>
      <c r="K39" s="126"/>
    </row>
    <row r="40" spans="1:11" s="9" customFormat="1" ht="63" customHeight="1" thickBot="1">
      <c r="A40" s="197"/>
      <c r="B40" s="192" t="s">
        <v>27</v>
      </c>
      <c r="C40" s="179">
        <v>30</v>
      </c>
      <c r="D40" s="179">
        <v>30</v>
      </c>
      <c r="E40" s="179">
        <v>60</v>
      </c>
      <c r="F40" s="178" t="s">
        <v>77</v>
      </c>
      <c r="G40" s="194"/>
      <c r="H40" s="95" t="s">
        <v>257</v>
      </c>
      <c r="I40" s="26" t="s">
        <v>102</v>
      </c>
      <c r="J40" s="102">
        <v>5</v>
      </c>
      <c r="K40" s="126"/>
    </row>
    <row r="41" spans="1:11" ht="38.450000000000003" customHeight="1" thickBot="1">
      <c r="A41" s="197"/>
      <c r="B41" s="192"/>
      <c r="C41" s="179"/>
      <c r="D41" s="179"/>
      <c r="E41" s="179"/>
      <c r="F41" s="178"/>
      <c r="G41" s="194"/>
      <c r="H41" s="96" t="s">
        <v>256</v>
      </c>
      <c r="I41" s="26" t="s">
        <v>102</v>
      </c>
      <c r="J41" s="102">
        <v>5</v>
      </c>
      <c r="K41" s="126"/>
    </row>
    <row r="42" spans="1:11" s="9" customFormat="1" ht="56.25" customHeight="1" thickBot="1">
      <c r="A42" s="197"/>
      <c r="B42" s="191" t="s">
        <v>24</v>
      </c>
      <c r="C42" s="190">
        <v>23</v>
      </c>
      <c r="D42" s="190">
        <v>40</v>
      </c>
      <c r="E42" s="190">
        <v>53</v>
      </c>
      <c r="F42" s="178" t="s">
        <v>170</v>
      </c>
      <c r="G42" s="194"/>
      <c r="H42" s="95" t="s">
        <v>257</v>
      </c>
      <c r="I42" s="26" t="s">
        <v>102</v>
      </c>
      <c r="J42" s="102">
        <v>1050</v>
      </c>
      <c r="K42" s="126"/>
    </row>
    <row r="43" spans="1:11" ht="48" customHeight="1" thickBot="1">
      <c r="A43" s="197"/>
      <c r="B43" s="191"/>
      <c r="C43" s="190"/>
      <c r="D43" s="190"/>
      <c r="E43" s="190"/>
      <c r="F43" s="178"/>
      <c r="G43" s="194"/>
      <c r="H43" s="96" t="s">
        <v>256</v>
      </c>
      <c r="I43" s="26" t="s">
        <v>102</v>
      </c>
      <c r="J43" s="102">
        <v>1050</v>
      </c>
      <c r="K43" s="126"/>
    </row>
    <row r="44" spans="1:11" s="9" customFormat="1" ht="58.5" customHeight="1" thickBot="1">
      <c r="A44" s="197"/>
      <c r="B44" s="192" t="s">
        <v>29</v>
      </c>
      <c r="C44" s="179">
        <v>80</v>
      </c>
      <c r="D44" s="179">
        <v>40</v>
      </c>
      <c r="E44" s="179">
        <v>130</v>
      </c>
      <c r="F44" s="178" t="s">
        <v>171</v>
      </c>
      <c r="G44" s="194"/>
      <c r="H44" s="95" t="s">
        <v>257</v>
      </c>
      <c r="I44" s="26" t="s">
        <v>102</v>
      </c>
      <c r="J44" s="102">
        <v>120</v>
      </c>
      <c r="K44" s="126"/>
    </row>
    <row r="45" spans="1:11" ht="44.45" customHeight="1" thickBot="1">
      <c r="A45" s="197"/>
      <c r="B45" s="192"/>
      <c r="C45" s="179"/>
      <c r="D45" s="179"/>
      <c r="E45" s="179"/>
      <c r="F45" s="178"/>
      <c r="G45" s="194"/>
      <c r="H45" s="96" t="s">
        <v>256</v>
      </c>
      <c r="I45" s="26" t="s">
        <v>102</v>
      </c>
      <c r="J45" s="102">
        <v>120</v>
      </c>
      <c r="K45" s="126"/>
    </row>
    <row r="46" spans="1:11" s="9" customFormat="1" ht="60.75" customHeight="1" thickBot="1">
      <c r="A46" s="197"/>
      <c r="B46" s="192" t="s">
        <v>28</v>
      </c>
      <c r="C46" s="179">
        <v>40</v>
      </c>
      <c r="D46" s="179">
        <v>40</v>
      </c>
      <c r="E46" s="189">
        <v>163</v>
      </c>
      <c r="F46" s="178" t="s">
        <v>171</v>
      </c>
      <c r="G46" s="194"/>
      <c r="H46" s="95" t="s">
        <v>257</v>
      </c>
      <c r="I46" s="26" t="s">
        <v>102</v>
      </c>
      <c r="J46" s="102">
        <v>5</v>
      </c>
      <c r="K46" s="126"/>
    </row>
    <row r="47" spans="1:11" ht="44.25" customHeight="1" thickBot="1">
      <c r="A47" s="197"/>
      <c r="B47" s="192"/>
      <c r="C47" s="179"/>
      <c r="D47" s="179"/>
      <c r="E47" s="189"/>
      <c r="F47" s="178"/>
      <c r="G47" s="194"/>
      <c r="H47" s="96" t="s">
        <v>256</v>
      </c>
      <c r="I47" s="26" t="s">
        <v>102</v>
      </c>
      <c r="J47" s="102">
        <v>5</v>
      </c>
      <c r="K47" s="126"/>
    </row>
    <row r="48" spans="1:11" s="9" customFormat="1" ht="53.25" customHeight="1" thickBot="1">
      <c r="A48" s="197"/>
      <c r="B48" s="192" t="s">
        <v>28</v>
      </c>
      <c r="C48" s="179">
        <v>80</v>
      </c>
      <c r="D48" s="179">
        <v>40</v>
      </c>
      <c r="E48" s="189">
        <v>163</v>
      </c>
      <c r="F48" s="178" t="s">
        <v>171</v>
      </c>
      <c r="G48" s="194"/>
      <c r="H48" s="95" t="s">
        <v>257</v>
      </c>
      <c r="I48" s="26" t="s">
        <v>102</v>
      </c>
      <c r="J48" s="102">
        <v>5</v>
      </c>
      <c r="K48" s="126"/>
    </row>
    <row r="49" spans="1:14" ht="44.25" customHeight="1" thickBot="1">
      <c r="A49" s="197"/>
      <c r="B49" s="192"/>
      <c r="C49" s="179"/>
      <c r="D49" s="179"/>
      <c r="E49" s="189"/>
      <c r="F49" s="178"/>
      <c r="G49" s="194"/>
      <c r="H49" s="96" t="s">
        <v>256</v>
      </c>
      <c r="I49" s="26" t="s">
        <v>102</v>
      </c>
      <c r="J49" s="102">
        <v>5</v>
      </c>
      <c r="K49" s="126"/>
    </row>
    <row r="50" spans="1:14" s="9" customFormat="1" ht="65.25" customHeight="1" thickBot="1">
      <c r="A50" s="197"/>
      <c r="B50" s="192" t="s">
        <v>30</v>
      </c>
      <c r="C50" s="179">
        <v>80</v>
      </c>
      <c r="D50" s="179">
        <v>40</v>
      </c>
      <c r="E50" s="179">
        <v>210</v>
      </c>
      <c r="F50" s="178" t="s">
        <v>171</v>
      </c>
      <c r="G50" s="194"/>
      <c r="H50" s="95" t="s">
        <v>257</v>
      </c>
      <c r="I50" s="26" t="s">
        <v>102</v>
      </c>
      <c r="J50" s="102">
        <v>35</v>
      </c>
      <c r="K50" s="126"/>
    </row>
    <row r="51" spans="1:14" ht="46.15" customHeight="1" thickBot="1">
      <c r="A51" s="197"/>
      <c r="B51" s="192"/>
      <c r="C51" s="179"/>
      <c r="D51" s="179"/>
      <c r="E51" s="179"/>
      <c r="F51" s="178"/>
      <c r="G51" s="194"/>
      <c r="H51" s="96" t="s">
        <v>256</v>
      </c>
      <c r="I51" s="26" t="s">
        <v>102</v>
      </c>
      <c r="J51" s="102">
        <v>35</v>
      </c>
      <c r="K51" s="126"/>
    </row>
    <row r="52" spans="1:14" s="9" customFormat="1" ht="66" customHeight="1" thickBot="1">
      <c r="A52" s="197"/>
      <c r="B52" s="192" t="s">
        <v>32</v>
      </c>
      <c r="C52" s="179">
        <v>80</v>
      </c>
      <c r="D52" s="179">
        <v>40</v>
      </c>
      <c r="E52" s="179">
        <v>210</v>
      </c>
      <c r="F52" s="178" t="s">
        <v>172</v>
      </c>
      <c r="G52" s="194"/>
      <c r="H52" s="95" t="s">
        <v>257</v>
      </c>
      <c r="I52" s="26" t="s">
        <v>102</v>
      </c>
      <c r="J52" s="102">
        <v>460</v>
      </c>
      <c r="K52" s="126"/>
    </row>
    <row r="53" spans="1:14" s="9" customFormat="1" ht="76.5" customHeight="1">
      <c r="A53" s="197"/>
      <c r="B53" s="192"/>
      <c r="C53" s="179"/>
      <c r="D53" s="179"/>
      <c r="E53" s="179"/>
      <c r="F53" s="178"/>
      <c r="G53" s="194"/>
      <c r="H53" s="96" t="s">
        <v>256</v>
      </c>
      <c r="I53" s="26" t="s">
        <v>102</v>
      </c>
      <c r="J53" s="102">
        <v>460</v>
      </c>
      <c r="K53" s="126"/>
    </row>
    <row r="54" spans="1:14" s="27" customFormat="1" ht="61.5" customHeight="1">
      <c r="A54" s="197" t="s">
        <v>83</v>
      </c>
      <c r="B54" s="192" t="s">
        <v>173</v>
      </c>
      <c r="C54" s="179"/>
      <c r="D54" s="179"/>
      <c r="E54" s="179"/>
      <c r="F54" s="178" t="s">
        <v>174</v>
      </c>
      <c r="G54" s="194"/>
      <c r="H54" s="95" t="s">
        <v>257</v>
      </c>
      <c r="I54" s="68" t="s">
        <v>67</v>
      </c>
      <c r="J54" s="102">
        <v>650</v>
      </c>
      <c r="K54" s="126"/>
    </row>
    <row r="55" spans="1:14" s="30" customFormat="1" ht="45" customHeight="1">
      <c r="A55" s="197"/>
      <c r="B55" s="192"/>
      <c r="C55" s="179"/>
      <c r="D55" s="179"/>
      <c r="E55" s="179"/>
      <c r="F55" s="178"/>
      <c r="G55" s="194"/>
      <c r="H55" s="96" t="s">
        <v>256</v>
      </c>
      <c r="I55" s="68" t="s">
        <v>67</v>
      </c>
      <c r="J55" s="102">
        <v>650</v>
      </c>
      <c r="K55" s="126"/>
    </row>
    <row r="56" spans="1:14" s="27" customFormat="1" ht="96.75" customHeight="1">
      <c r="A56" s="197"/>
      <c r="B56" s="37" t="s">
        <v>105</v>
      </c>
      <c r="C56" s="66"/>
      <c r="D56" s="66"/>
      <c r="E56" s="66"/>
      <c r="F56" s="35" t="s">
        <v>175</v>
      </c>
      <c r="G56" s="194"/>
      <c r="H56" s="95" t="s">
        <v>260</v>
      </c>
      <c r="I56" s="68" t="s">
        <v>67</v>
      </c>
      <c r="J56" s="68">
        <v>5</v>
      </c>
      <c r="K56" s="126"/>
    </row>
    <row r="57" spans="1:14" s="27" customFormat="1" ht="60.75" customHeight="1">
      <c r="A57" s="197"/>
      <c r="B57" s="37" t="s">
        <v>85</v>
      </c>
      <c r="C57" s="66"/>
      <c r="D57" s="66"/>
      <c r="E57" s="66"/>
      <c r="F57" s="35" t="s">
        <v>259</v>
      </c>
      <c r="G57" s="194"/>
      <c r="H57" s="95" t="s">
        <v>260</v>
      </c>
      <c r="I57" s="68" t="s">
        <v>67</v>
      </c>
      <c r="J57" s="68">
        <v>1800</v>
      </c>
      <c r="K57" s="126"/>
    </row>
    <row r="58" spans="1:14" s="27" customFormat="1" ht="106.5" customHeight="1">
      <c r="A58" s="197"/>
      <c r="B58" s="28" t="s">
        <v>84</v>
      </c>
      <c r="C58" s="66"/>
      <c r="D58" s="66"/>
      <c r="E58" s="66"/>
      <c r="F58" s="35" t="s">
        <v>109</v>
      </c>
      <c r="G58" s="194"/>
      <c r="H58" s="68"/>
      <c r="I58" s="68" t="s">
        <v>102</v>
      </c>
      <c r="J58" s="68">
        <v>1800</v>
      </c>
      <c r="K58" s="126"/>
    </row>
    <row r="59" spans="1:14" s="27" customFormat="1" ht="85.5" customHeight="1">
      <c r="A59" s="197"/>
      <c r="B59" s="28" t="s">
        <v>81</v>
      </c>
      <c r="C59" s="66"/>
      <c r="D59" s="66"/>
      <c r="E59" s="66"/>
      <c r="F59" s="35" t="s">
        <v>110</v>
      </c>
      <c r="G59" s="194"/>
      <c r="H59" s="68"/>
      <c r="I59" s="68" t="s">
        <v>142</v>
      </c>
      <c r="J59" s="33">
        <v>40</v>
      </c>
      <c r="K59" s="126"/>
    </row>
    <row r="60" spans="1:14" s="27" customFormat="1" ht="32.25" customHeight="1">
      <c r="A60" s="197"/>
      <c r="B60" s="28" t="s">
        <v>100</v>
      </c>
      <c r="C60" s="66"/>
      <c r="D60" s="66" t="s">
        <v>101</v>
      </c>
      <c r="E60" s="66"/>
      <c r="F60" s="35" t="s">
        <v>261</v>
      </c>
      <c r="G60" s="194"/>
      <c r="H60" s="95" t="s">
        <v>260</v>
      </c>
      <c r="I60" s="68" t="s">
        <v>67</v>
      </c>
      <c r="J60" s="33">
        <v>1800</v>
      </c>
      <c r="K60" s="126"/>
    </row>
    <row r="61" spans="1:14" s="27" customFormat="1" ht="32.25" customHeight="1">
      <c r="A61" s="197"/>
      <c r="B61" s="28" t="s">
        <v>106</v>
      </c>
      <c r="C61" s="66"/>
      <c r="D61" s="66"/>
      <c r="E61" s="66"/>
      <c r="F61" s="35"/>
      <c r="G61" s="194"/>
      <c r="H61" s="68"/>
      <c r="I61" s="68" t="s">
        <v>67</v>
      </c>
      <c r="J61" s="33">
        <v>1800</v>
      </c>
      <c r="K61" s="126"/>
      <c r="N61" s="44"/>
    </row>
    <row r="62" spans="1:14" s="27" customFormat="1" ht="32.25" customHeight="1" thickBot="1">
      <c r="A62" s="197"/>
      <c r="B62" s="28" t="s">
        <v>107</v>
      </c>
      <c r="C62" s="66"/>
      <c r="D62" s="66"/>
      <c r="E62" s="66"/>
      <c r="F62" s="35" t="s">
        <v>108</v>
      </c>
      <c r="G62" s="194"/>
      <c r="H62" s="68"/>
      <c r="I62" s="69" t="s">
        <v>67</v>
      </c>
      <c r="J62" s="68">
        <v>1800</v>
      </c>
      <c r="K62" s="126"/>
      <c r="N62" s="41"/>
    </row>
    <row r="63" spans="1:14" s="30" customFormat="1" ht="32.25" customHeight="1" thickBot="1">
      <c r="A63" s="196" t="s">
        <v>178</v>
      </c>
      <c r="B63" s="79" t="s">
        <v>66</v>
      </c>
      <c r="C63" s="17"/>
      <c r="D63" s="17"/>
      <c r="E63" s="17"/>
      <c r="F63" s="108" t="s">
        <v>127</v>
      </c>
      <c r="G63" s="194"/>
      <c r="H63" s="68"/>
      <c r="I63" s="26" t="s">
        <v>67</v>
      </c>
      <c r="J63" s="68">
        <v>1800</v>
      </c>
      <c r="K63" s="126"/>
      <c r="N63" s="45"/>
    </row>
    <row r="64" spans="1:14" s="9" customFormat="1" ht="46.15" customHeight="1">
      <c r="A64" s="196"/>
      <c r="B64" s="79" t="s">
        <v>176</v>
      </c>
      <c r="C64" s="17"/>
      <c r="D64" s="42"/>
      <c r="E64" s="42"/>
      <c r="F64" s="108" t="s">
        <v>177</v>
      </c>
      <c r="G64" s="194"/>
      <c r="H64" s="35"/>
      <c r="I64" s="72" t="s">
        <v>67</v>
      </c>
      <c r="J64" s="68">
        <v>1800</v>
      </c>
      <c r="K64" s="128"/>
      <c r="N64" s="45"/>
    </row>
    <row r="65" spans="1:14" s="47" customFormat="1" ht="36" customHeight="1">
      <c r="A65" s="199" t="s">
        <v>8</v>
      </c>
      <c r="B65" s="37" t="s">
        <v>33</v>
      </c>
      <c r="C65" s="17" t="s">
        <v>240</v>
      </c>
      <c r="D65" s="17">
        <v>70</v>
      </c>
      <c r="E65" s="17">
        <v>73</v>
      </c>
      <c r="F65" s="200" t="s">
        <v>237</v>
      </c>
      <c r="G65" s="194" t="s">
        <v>258</v>
      </c>
      <c r="H65" s="95" t="s">
        <v>262</v>
      </c>
      <c r="I65" s="60" t="s">
        <v>102</v>
      </c>
      <c r="J65" s="33">
        <v>650</v>
      </c>
      <c r="K65" s="127"/>
      <c r="N65" s="45"/>
    </row>
    <row r="66" spans="1:14" ht="36" customHeight="1">
      <c r="A66" s="199"/>
      <c r="B66" s="37" t="s">
        <v>33</v>
      </c>
      <c r="C66" s="66" t="s">
        <v>140</v>
      </c>
      <c r="D66" s="66">
        <v>70</v>
      </c>
      <c r="E66" s="66">
        <v>73</v>
      </c>
      <c r="F66" s="200"/>
      <c r="G66" s="194"/>
      <c r="H66" s="95" t="s">
        <v>262</v>
      </c>
      <c r="I66" s="59" t="s">
        <v>102</v>
      </c>
      <c r="J66" s="59">
        <v>1700</v>
      </c>
      <c r="K66" s="129"/>
      <c r="N66" s="45"/>
    </row>
    <row r="67" spans="1:14" s="47" customFormat="1" ht="36" customHeight="1">
      <c r="A67" s="199"/>
      <c r="B67" s="37" t="s">
        <v>33</v>
      </c>
      <c r="C67" s="66" t="s">
        <v>218</v>
      </c>
      <c r="D67" s="66">
        <v>80</v>
      </c>
      <c r="E67" s="66">
        <v>73</v>
      </c>
      <c r="F67" s="200"/>
      <c r="G67" s="194"/>
      <c r="H67" s="95" t="s">
        <v>262</v>
      </c>
      <c r="I67" s="59" t="s">
        <v>102</v>
      </c>
      <c r="J67" s="59">
        <v>160</v>
      </c>
      <c r="K67" s="129"/>
      <c r="N67" s="45"/>
    </row>
    <row r="68" spans="1:14" ht="36" customHeight="1">
      <c r="A68" s="199"/>
      <c r="B68" s="37" t="s">
        <v>34</v>
      </c>
      <c r="C68" s="66" t="s">
        <v>140</v>
      </c>
      <c r="D68" s="66">
        <v>70</v>
      </c>
      <c r="E68" s="66">
        <v>73</v>
      </c>
      <c r="F68" s="200"/>
      <c r="G68" s="194"/>
      <c r="H68" s="95" t="s">
        <v>262</v>
      </c>
      <c r="I68" s="60" t="s">
        <v>102</v>
      </c>
      <c r="J68" s="60">
        <v>1600</v>
      </c>
      <c r="K68" s="127"/>
      <c r="N68" s="45"/>
    </row>
    <row r="69" spans="1:14" ht="36" customHeight="1">
      <c r="A69" s="199"/>
      <c r="B69" s="37" t="s">
        <v>35</v>
      </c>
      <c r="C69" s="66" t="s">
        <v>140</v>
      </c>
      <c r="D69" s="66">
        <v>70</v>
      </c>
      <c r="E69" s="66">
        <v>73</v>
      </c>
      <c r="F69" s="200"/>
      <c r="G69" s="194"/>
      <c r="H69" s="95" t="s">
        <v>262</v>
      </c>
      <c r="I69" s="60" t="s">
        <v>102</v>
      </c>
      <c r="J69" s="60">
        <v>1350</v>
      </c>
      <c r="K69" s="127"/>
      <c r="N69" s="45"/>
    </row>
    <row r="70" spans="1:14" ht="36" customHeight="1">
      <c r="A70" s="199"/>
      <c r="B70" s="37" t="s">
        <v>40</v>
      </c>
      <c r="C70" s="66">
        <v>140</v>
      </c>
      <c r="D70" s="66">
        <v>80</v>
      </c>
      <c r="E70" s="66">
        <v>73</v>
      </c>
      <c r="F70" s="200"/>
      <c r="G70" s="194"/>
      <c r="H70" s="95" t="s">
        <v>262</v>
      </c>
      <c r="I70" s="60" t="s">
        <v>102</v>
      </c>
      <c r="J70" s="60">
        <v>85</v>
      </c>
      <c r="K70" s="127"/>
      <c r="N70" s="45"/>
    </row>
    <row r="71" spans="1:14" s="9" customFormat="1" ht="36" customHeight="1">
      <c r="A71" s="199"/>
      <c r="B71" s="80" t="s">
        <v>51</v>
      </c>
      <c r="C71" s="17"/>
      <c r="D71" s="42"/>
      <c r="E71" s="66">
        <v>45</v>
      </c>
      <c r="F71" s="200"/>
      <c r="G71" s="194"/>
      <c r="H71" s="95"/>
      <c r="I71" s="60" t="s">
        <v>102</v>
      </c>
      <c r="J71" s="60">
        <v>100</v>
      </c>
      <c r="K71" s="127"/>
      <c r="N71" s="45"/>
    </row>
    <row r="72" spans="1:14" s="9" customFormat="1" ht="36" customHeight="1">
      <c r="A72" s="199"/>
      <c r="B72" s="37" t="s">
        <v>52</v>
      </c>
      <c r="C72" s="66"/>
      <c r="D72" s="66"/>
      <c r="E72" s="66">
        <v>45</v>
      </c>
      <c r="F72" s="200"/>
      <c r="G72" s="194"/>
      <c r="H72" s="95" t="s">
        <v>262</v>
      </c>
      <c r="I72" s="60" t="s">
        <v>102</v>
      </c>
      <c r="J72" s="60">
        <v>200</v>
      </c>
      <c r="K72" s="127"/>
      <c r="N72" s="41"/>
    </row>
    <row r="73" spans="1:14" s="47" customFormat="1" ht="36" customHeight="1">
      <c r="A73" s="199"/>
      <c r="B73" s="37" t="s">
        <v>221</v>
      </c>
      <c r="C73" s="66"/>
      <c r="D73" s="66"/>
      <c r="E73" s="66">
        <v>45</v>
      </c>
      <c r="F73" s="200"/>
      <c r="G73" s="194"/>
      <c r="H73" s="95" t="s">
        <v>262</v>
      </c>
      <c r="I73" s="60" t="s">
        <v>102</v>
      </c>
      <c r="J73" s="60">
        <v>70</v>
      </c>
      <c r="K73" s="127"/>
      <c r="N73" s="41"/>
    </row>
    <row r="74" spans="1:14" s="47" customFormat="1" ht="36" customHeight="1">
      <c r="A74" s="199"/>
      <c r="B74" s="37" t="s">
        <v>222</v>
      </c>
      <c r="C74" s="66"/>
      <c r="D74" s="66"/>
      <c r="E74" s="66">
        <v>45</v>
      </c>
      <c r="F74" s="200"/>
      <c r="G74" s="194"/>
      <c r="H74" s="95" t="s">
        <v>262</v>
      </c>
      <c r="I74" s="60" t="s">
        <v>102</v>
      </c>
      <c r="J74" s="60">
        <v>90</v>
      </c>
      <c r="K74" s="127"/>
      <c r="N74" s="41"/>
    </row>
    <row r="75" spans="1:14" s="47" customFormat="1" ht="36" customHeight="1">
      <c r="A75" s="199"/>
      <c r="B75" s="37" t="s">
        <v>223</v>
      </c>
      <c r="C75" s="66"/>
      <c r="D75" s="66"/>
      <c r="E75" s="66">
        <v>45</v>
      </c>
      <c r="F75" s="200"/>
      <c r="G75" s="194"/>
      <c r="H75" s="95" t="s">
        <v>262</v>
      </c>
      <c r="I75" s="60" t="s">
        <v>102</v>
      </c>
      <c r="J75" s="60">
        <v>100</v>
      </c>
      <c r="K75" s="127"/>
      <c r="N75" s="41"/>
    </row>
    <row r="76" spans="1:14" s="47" customFormat="1" ht="36" customHeight="1">
      <c r="A76" s="199"/>
      <c r="B76" s="37" t="s">
        <v>226</v>
      </c>
      <c r="C76" s="66"/>
      <c r="D76" s="66"/>
      <c r="E76" s="66">
        <v>45</v>
      </c>
      <c r="F76" s="200"/>
      <c r="G76" s="194"/>
      <c r="H76" s="95" t="s">
        <v>262</v>
      </c>
      <c r="I76" s="60" t="s">
        <v>102</v>
      </c>
      <c r="J76" s="60">
        <v>30</v>
      </c>
      <c r="K76" s="127"/>
      <c r="N76" s="41"/>
    </row>
    <row r="77" spans="1:14" ht="36" customHeight="1">
      <c r="A77" s="199"/>
      <c r="B77" s="37" t="s">
        <v>41</v>
      </c>
      <c r="C77" s="66">
        <v>60</v>
      </c>
      <c r="D77" s="66">
        <v>60</v>
      </c>
      <c r="E77" s="66">
        <v>45</v>
      </c>
      <c r="F77" s="200"/>
      <c r="G77" s="194"/>
      <c r="H77" s="95"/>
      <c r="I77" s="60" t="s">
        <v>102</v>
      </c>
      <c r="J77" s="60">
        <v>30</v>
      </c>
      <c r="K77" s="127"/>
    </row>
    <row r="78" spans="1:14" ht="36" customHeight="1">
      <c r="A78" s="199"/>
      <c r="B78" s="37" t="s">
        <v>42</v>
      </c>
      <c r="C78" s="66">
        <v>60</v>
      </c>
      <c r="D78" s="66">
        <v>60</v>
      </c>
      <c r="E78" s="66">
        <v>45</v>
      </c>
      <c r="F78" s="200"/>
      <c r="G78" s="194"/>
      <c r="H78" s="95" t="s">
        <v>262</v>
      </c>
      <c r="I78" s="60" t="s">
        <v>102</v>
      </c>
      <c r="J78" s="60">
        <v>30</v>
      </c>
      <c r="K78" s="127"/>
    </row>
    <row r="79" spans="1:14" ht="36" customHeight="1">
      <c r="A79" s="199"/>
      <c r="B79" s="37" t="s">
        <v>43</v>
      </c>
      <c r="C79" s="66">
        <v>80</v>
      </c>
      <c r="D79" s="66">
        <v>60</v>
      </c>
      <c r="E79" s="66">
        <v>45</v>
      </c>
      <c r="F79" s="200"/>
      <c r="G79" s="194"/>
      <c r="H79" s="95"/>
      <c r="I79" s="60" t="s">
        <v>102</v>
      </c>
      <c r="J79" s="60">
        <v>30</v>
      </c>
      <c r="K79" s="127"/>
    </row>
    <row r="80" spans="1:14" ht="36" customHeight="1">
      <c r="A80" s="199"/>
      <c r="B80" s="37" t="s">
        <v>44</v>
      </c>
      <c r="C80" s="66">
        <v>80</v>
      </c>
      <c r="D80" s="66">
        <v>60</v>
      </c>
      <c r="E80" s="66">
        <v>45</v>
      </c>
      <c r="F80" s="200"/>
      <c r="G80" s="194"/>
      <c r="H80" s="95" t="s">
        <v>262</v>
      </c>
      <c r="I80" s="60" t="s">
        <v>102</v>
      </c>
      <c r="J80" s="60">
        <v>30</v>
      </c>
      <c r="K80" s="127"/>
    </row>
    <row r="81" spans="1:11" ht="30.75" customHeight="1">
      <c r="A81" s="199"/>
      <c r="B81" s="37" t="s">
        <v>47</v>
      </c>
      <c r="C81" s="66" t="s">
        <v>126</v>
      </c>
      <c r="D81" s="66" t="s">
        <v>45</v>
      </c>
      <c r="E81" s="66">
        <v>73</v>
      </c>
      <c r="F81" s="200"/>
      <c r="G81" s="194"/>
      <c r="H81" s="95"/>
      <c r="I81" s="60" t="s">
        <v>102</v>
      </c>
      <c r="J81" s="60">
        <v>35</v>
      </c>
      <c r="K81" s="127"/>
    </row>
    <row r="82" spans="1:11" ht="30.75" customHeight="1">
      <c r="A82" s="199"/>
      <c r="B82" s="37" t="s">
        <v>46</v>
      </c>
      <c r="C82" s="66" t="s">
        <v>126</v>
      </c>
      <c r="D82" s="66" t="s">
        <v>45</v>
      </c>
      <c r="E82" s="66">
        <v>73</v>
      </c>
      <c r="F82" s="200"/>
      <c r="G82" s="194"/>
      <c r="H82" s="95"/>
      <c r="I82" s="60" t="s">
        <v>102</v>
      </c>
      <c r="J82" s="60">
        <v>20</v>
      </c>
      <c r="K82" s="127"/>
    </row>
    <row r="83" spans="1:11" s="9" customFormat="1" ht="30.75" customHeight="1">
      <c r="A83" s="199"/>
      <c r="B83" s="37" t="s">
        <v>116</v>
      </c>
      <c r="C83" s="66" t="s">
        <v>126</v>
      </c>
      <c r="D83" s="66" t="s">
        <v>45</v>
      </c>
      <c r="E83" s="66">
        <v>73</v>
      </c>
      <c r="F83" s="200"/>
      <c r="G83" s="194"/>
      <c r="H83" s="95" t="s">
        <v>262</v>
      </c>
      <c r="I83" s="60" t="s">
        <v>102</v>
      </c>
      <c r="J83" s="60">
        <v>360</v>
      </c>
      <c r="K83" s="127"/>
    </row>
    <row r="84" spans="1:11" s="30" customFormat="1" ht="173.25" customHeight="1" thickBot="1">
      <c r="A84" s="81" t="s">
        <v>141</v>
      </c>
      <c r="B84" s="37" t="s">
        <v>36</v>
      </c>
      <c r="C84" s="66" t="s">
        <v>140</v>
      </c>
      <c r="D84" s="66">
        <v>70</v>
      </c>
      <c r="E84" s="66">
        <v>73</v>
      </c>
      <c r="F84" s="35" t="s">
        <v>236</v>
      </c>
      <c r="G84" s="194"/>
      <c r="H84" s="95"/>
      <c r="I84" s="75" t="s">
        <v>102</v>
      </c>
      <c r="J84" s="61">
        <v>100</v>
      </c>
      <c r="K84" s="127"/>
    </row>
    <row r="85" spans="1:11" s="19" customFormat="1" ht="30" customHeight="1">
      <c r="A85" s="199" t="s">
        <v>78</v>
      </c>
      <c r="B85" s="28" t="s">
        <v>71</v>
      </c>
      <c r="C85" s="101"/>
      <c r="D85" s="101"/>
      <c r="E85" s="101"/>
      <c r="F85" s="107" t="s">
        <v>72</v>
      </c>
      <c r="G85" s="194"/>
      <c r="H85" s="103"/>
      <c r="I85" s="104" t="s">
        <v>102</v>
      </c>
      <c r="J85" s="106">
        <v>550</v>
      </c>
      <c r="K85" s="130"/>
    </row>
    <row r="86" spans="1:11" s="19" customFormat="1" ht="30" customHeight="1">
      <c r="A86" s="199"/>
      <c r="B86" s="28" t="s">
        <v>74</v>
      </c>
      <c r="C86" s="101"/>
      <c r="D86" s="101"/>
      <c r="E86" s="101"/>
      <c r="F86" s="107" t="s">
        <v>73</v>
      </c>
      <c r="G86" s="194"/>
      <c r="H86" s="103"/>
      <c r="I86" s="105" t="s">
        <v>102</v>
      </c>
      <c r="J86" s="106">
        <v>15</v>
      </c>
      <c r="K86" s="130"/>
    </row>
    <row r="87" spans="1:11" s="27" customFormat="1" ht="30" customHeight="1">
      <c r="A87" s="199"/>
      <c r="B87" s="28" t="s">
        <v>103</v>
      </c>
      <c r="C87" s="66"/>
      <c r="D87" s="66"/>
      <c r="E87" s="66"/>
      <c r="F87" s="107"/>
      <c r="G87" s="194"/>
      <c r="H87" s="67"/>
      <c r="I87" s="68" t="s">
        <v>111</v>
      </c>
      <c r="J87" s="33">
        <v>100</v>
      </c>
      <c r="K87" s="127"/>
    </row>
    <row r="88" spans="1:11" s="27" customFormat="1" ht="87.75" customHeight="1">
      <c r="A88" s="199"/>
      <c r="B88" s="28" t="s">
        <v>130</v>
      </c>
      <c r="C88" s="66"/>
      <c r="D88" s="66"/>
      <c r="E88" s="66"/>
      <c r="F88" s="111" t="s">
        <v>112</v>
      </c>
      <c r="G88" s="194"/>
      <c r="H88" s="67"/>
      <c r="I88" s="68" t="s">
        <v>104</v>
      </c>
      <c r="J88" s="33">
        <v>2000</v>
      </c>
      <c r="K88" s="127"/>
    </row>
    <row r="89" spans="1:11" s="47" customFormat="1" ht="87.75" customHeight="1">
      <c r="A89" s="199"/>
      <c r="B89" s="28" t="s">
        <v>131</v>
      </c>
      <c r="C89" s="66" t="s">
        <v>159</v>
      </c>
      <c r="D89" s="66">
        <v>70</v>
      </c>
      <c r="E89" s="66"/>
      <c r="F89" s="111" t="s">
        <v>179</v>
      </c>
      <c r="G89" s="194"/>
      <c r="H89" s="67"/>
      <c r="I89" s="68" t="s">
        <v>102</v>
      </c>
      <c r="J89" s="33">
        <v>5</v>
      </c>
      <c r="K89" s="127"/>
    </row>
    <row r="90" spans="1:11" s="27" customFormat="1" ht="87" customHeight="1">
      <c r="A90" s="199"/>
      <c r="B90" s="28" t="s">
        <v>131</v>
      </c>
      <c r="C90" s="66" t="s">
        <v>140</v>
      </c>
      <c r="D90" s="66">
        <v>70</v>
      </c>
      <c r="E90" s="66"/>
      <c r="F90" s="111" t="s">
        <v>179</v>
      </c>
      <c r="G90" s="194"/>
      <c r="H90" s="67"/>
      <c r="I90" s="68" t="s">
        <v>102</v>
      </c>
      <c r="J90" s="33">
        <v>5</v>
      </c>
      <c r="K90" s="127"/>
    </row>
    <row r="91" spans="1:11" s="30" customFormat="1" ht="87" customHeight="1">
      <c r="A91" s="199"/>
      <c r="B91" s="73" t="s">
        <v>220</v>
      </c>
      <c r="C91" s="66"/>
      <c r="D91" s="66"/>
      <c r="E91" s="66"/>
      <c r="F91" s="111" t="s">
        <v>179</v>
      </c>
      <c r="G91" s="194"/>
      <c r="H91" s="67"/>
      <c r="I91" s="68" t="s">
        <v>102</v>
      </c>
      <c r="J91" s="33">
        <v>10</v>
      </c>
      <c r="K91" s="127"/>
    </row>
    <row r="92" spans="1:11" s="30" customFormat="1" ht="87" customHeight="1">
      <c r="A92" s="199"/>
      <c r="B92" s="28" t="s">
        <v>181</v>
      </c>
      <c r="C92" s="66"/>
      <c r="D92" s="66"/>
      <c r="E92" s="66"/>
      <c r="F92" s="111" t="s">
        <v>132</v>
      </c>
      <c r="G92" s="194"/>
      <c r="H92" s="67"/>
      <c r="I92" s="68" t="s">
        <v>67</v>
      </c>
      <c r="J92" s="33">
        <v>10</v>
      </c>
      <c r="K92" s="127"/>
    </row>
    <row r="93" spans="1:11" s="30" customFormat="1" ht="78" customHeight="1">
      <c r="A93" s="199"/>
      <c r="B93" s="77" t="s">
        <v>80</v>
      </c>
      <c r="C93" s="17"/>
      <c r="D93" s="42"/>
      <c r="E93" s="42"/>
      <c r="F93" s="35" t="s">
        <v>115</v>
      </c>
      <c r="G93" s="194"/>
      <c r="H93" s="67"/>
      <c r="I93" s="69" t="s">
        <v>102</v>
      </c>
      <c r="J93" s="33">
        <v>350</v>
      </c>
      <c r="K93" s="127"/>
    </row>
    <row r="94" spans="1:11" s="76" customFormat="1" ht="78" customHeight="1">
      <c r="A94" s="81"/>
      <c r="B94" s="77" t="s">
        <v>219</v>
      </c>
      <c r="C94" s="78"/>
      <c r="D94" s="78" t="s">
        <v>45</v>
      </c>
      <c r="E94" s="78"/>
      <c r="F94" s="109"/>
      <c r="G94" s="68"/>
      <c r="H94" s="68"/>
      <c r="I94" s="69" t="s">
        <v>155</v>
      </c>
      <c r="J94" s="33">
        <v>50</v>
      </c>
      <c r="K94" s="131"/>
    </row>
    <row r="95" spans="1:11" s="47" customFormat="1" ht="78" customHeight="1">
      <c r="A95" s="81"/>
      <c r="B95" s="71" t="s">
        <v>156</v>
      </c>
      <c r="C95" s="17"/>
      <c r="D95" s="42"/>
      <c r="E95" s="42"/>
      <c r="F95" s="35" t="s">
        <v>182</v>
      </c>
      <c r="G95" s="66"/>
      <c r="H95" s="66"/>
      <c r="I95" s="68" t="s">
        <v>155</v>
      </c>
      <c r="J95" s="33">
        <v>40</v>
      </c>
      <c r="K95" s="127"/>
    </row>
    <row r="96" spans="1:11" ht="148.5" customHeight="1">
      <c r="A96" s="198" t="s">
        <v>9</v>
      </c>
      <c r="B96" s="77" t="s">
        <v>113</v>
      </c>
      <c r="C96" s="66">
        <v>105</v>
      </c>
      <c r="D96" s="66">
        <v>58</v>
      </c>
      <c r="E96" s="66">
        <v>60</v>
      </c>
      <c r="F96" s="35" t="s">
        <v>87</v>
      </c>
      <c r="G96" s="194" t="s">
        <v>48</v>
      </c>
      <c r="H96" s="42"/>
      <c r="I96" s="70" t="s">
        <v>102</v>
      </c>
      <c r="J96" s="34">
        <v>40</v>
      </c>
      <c r="K96" s="127"/>
    </row>
    <row r="97" spans="1:11" ht="156.75" customHeight="1">
      <c r="A97" s="198"/>
      <c r="B97" s="28" t="s">
        <v>89</v>
      </c>
      <c r="C97" s="66">
        <v>40</v>
      </c>
      <c r="D97" s="66">
        <v>50</v>
      </c>
      <c r="E97" s="66">
        <v>50</v>
      </c>
      <c r="F97" s="35" t="s">
        <v>161</v>
      </c>
      <c r="G97" s="194"/>
      <c r="H97" s="42"/>
      <c r="I97" s="68" t="s">
        <v>102</v>
      </c>
      <c r="J97" s="33">
        <v>100</v>
      </c>
      <c r="K97" s="127"/>
    </row>
    <row r="98" spans="1:11" s="30" customFormat="1" ht="156.75" customHeight="1">
      <c r="A98" s="198"/>
      <c r="B98" s="28" t="s">
        <v>133</v>
      </c>
      <c r="C98" s="66">
        <v>60</v>
      </c>
      <c r="D98" s="66">
        <v>60</v>
      </c>
      <c r="E98" s="66">
        <v>90</v>
      </c>
      <c r="F98" s="35" t="s">
        <v>157</v>
      </c>
      <c r="G98" s="194"/>
      <c r="H98" s="42"/>
      <c r="I98" s="68" t="s">
        <v>102</v>
      </c>
      <c r="J98" s="33">
        <v>5</v>
      </c>
      <c r="K98" s="127"/>
    </row>
    <row r="99" spans="1:11" s="47" customFormat="1" ht="156.75" customHeight="1">
      <c r="A99" s="198"/>
      <c r="B99" s="28" t="s">
        <v>160</v>
      </c>
      <c r="C99" s="66" t="s">
        <v>224</v>
      </c>
      <c r="D99" s="66" t="s">
        <v>224</v>
      </c>
      <c r="E99" s="66">
        <v>120</v>
      </c>
      <c r="F99" s="35" t="s">
        <v>157</v>
      </c>
      <c r="G99" s="194"/>
      <c r="H99" s="42"/>
      <c r="I99" s="68" t="s">
        <v>102</v>
      </c>
      <c r="J99" s="33">
        <v>40</v>
      </c>
      <c r="K99" s="127"/>
    </row>
    <row r="100" spans="1:11" s="47" customFormat="1" ht="244.9" customHeight="1">
      <c r="A100" s="198"/>
      <c r="B100" s="37" t="s">
        <v>210</v>
      </c>
      <c r="C100" s="17">
        <v>70.5</v>
      </c>
      <c r="D100" s="17">
        <v>40</v>
      </c>
      <c r="E100" s="35" t="s">
        <v>209</v>
      </c>
      <c r="F100" s="35" t="s">
        <v>212</v>
      </c>
      <c r="G100" s="194"/>
      <c r="H100" s="42"/>
      <c r="I100" s="69" t="s">
        <v>102</v>
      </c>
      <c r="J100" s="40">
        <v>160</v>
      </c>
      <c r="K100" s="127"/>
    </row>
    <row r="101" spans="1:11" s="47" customFormat="1" ht="135.6" customHeight="1">
      <c r="A101" s="198"/>
      <c r="B101" s="37" t="s">
        <v>180</v>
      </c>
      <c r="C101" s="66">
        <v>80</v>
      </c>
      <c r="D101" s="66">
        <v>60</v>
      </c>
      <c r="E101" s="66">
        <v>75</v>
      </c>
      <c r="F101" s="35" t="s">
        <v>211</v>
      </c>
      <c r="G101" s="194"/>
      <c r="H101" s="42"/>
      <c r="I101" s="69" t="s">
        <v>102</v>
      </c>
      <c r="J101" s="40">
        <v>25</v>
      </c>
      <c r="K101" s="127"/>
    </row>
    <row r="102" spans="1:11" s="30" customFormat="1" ht="136.9" customHeight="1" thickBot="1">
      <c r="A102" s="198"/>
      <c r="B102" s="37" t="s">
        <v>225</v>
      </c>
      <c r="C102" s="66">
        <v>120</v>
      </c>
      <c r="D102" s="66">
        <v>60</v>
      </c>
      <c r="E102" s="66">
        <v>90</v>
      </c>
      <c r="F102" s="35" t="s">
        <v>213</v>
      </c>
      <c r="G102" s="194"/>
      <c r="H102" s="42"/>
      <c r="I102" s="29" t="s">
        <v>102</v>
      </c>
      <c r="J102" s="40">
        <v>20</v>
      </c>
      <c r="K102" s="127"/>
    </row>
    <row r="103" spans="1:11" s="47" customFormat="1" ht="171">
      <c r="A103" s="119"/>
      <c r="B103" s="117" t="s">
        <v>267</v>
      </c>
      <c r="C103" s="17" t="s">
        <v>159</v>
      </c>
      <c r="D103" s="17">
        <v>60</v>
      </c>
      <c r="E103" s="17">
        <v>95</v>
      </c>
      <c r="F103" s="118" t="s">
        <v>137</v>
      </c>
      <c r="G103" s="232" t="s">
        <v>50</v>
      </c>
      <c r="H103" s="233" t="s">
        <v>268</v>
      </c>
      <c r="I103" s="17" t="s">
        <v>102</v>
      </c>
      <c r="J103" s="17">
        <v>100</v>
      </c>
      <c r="K103" s="218"/>
    </row>
    <row r="104" spans="1:11" s="30" customFormat="1" ht="60.75" customHeight="1" thickBot="1">
      <c r="A104" s="82" t="s">
        <v>124</v>
      </c>
      <c r="B104" s="28" t="s">
        <v>114</v>
      </c>
      <c r="C104" s="66"/>
      <c r="D104" s="66"/>
      <c r="E104" s="66"/>
      <c r="F104" s="35" t="s">
        <v>117</v>
      </c>
      <c r="G104" s="1"/>
      <c r="H104" s="95" t="s">
        <v>263</v>
      </c>
      <c r="I104" s="74" t="s">
        <v>67</v>
      </c>
      <c r="J104" s="33">
        <v>70</v>
      </c>
      <c r="K104" s="127"/>
    </row>
    <row r="105" spans="1:11" s="30" customFormat="1" ht="30">
      <c r="A105" s="195" t="s">
        <v>122</v>
      </c>
      <c r="B105" s="28" t="s">
        <v>123</v>
      </c>
      <c r="C105" s="66"/>
      <c r="D105" s="66"/>
      <c r="E105" s="66"/>
      <c r="F105" s="35"/>
      <c r="G105" s="1"/>
      <c r="H105" s="42"/>
      <c r="I105" s="26" t="s">
        <v>118</v>
      </c>
      <c r="J105" s="33">
        <v>10</v>
      </c>
      <c r="K105" s="127"/>
    </row>
    <row r="106" spans="1:11" ht="30.75" thickBot="1">
      <c r="A106" s="195"/>
      <c r="B106" s="28" t="s">
        <v>119</v>
      </c>
      <c r="C106" s="17"/>
      <c r="D106" s="42"/>
      <c r="E106" s="42"/>
      <c r="F106" s="17"/>
      <c r="G106" s="1"/>
      <c r="H106" s="42"/>
      <c r="I106" s="29" t="s">
        <v>118</v>
      </c>
      <c r="J106" s="33">
        <v>10</v>
      </c>
      <c r="K106" s="127"/>
    </row>
    <row r="107" spans="1:11" ht="15.75">
      <c r="K107" s="114">
        <f>SUMPRODUCT(J4:J106,K4:K106)</f>
        <v>0</v>
      </c>
    </row>
  </sheetData>
  <mergeCells count="143">
    <mergeCell ref="A1:K1"/>
    <mergeCell ref="A65:A83"/>
    <mergeCell ref="G65:G93"/>
    <mergeCell ref="F65:F83"/>
    <mergeCell ref="C54:C55"/>
    <mergeCell ref="D54:D55"/>
    <mergeCell ref="E54:E55"/>
    <mergeCell ref="G4:G64"/>
    <mergeCell ref="B54:B55"/>
    <mergeCell ref="F54:F55"/>
    <mergeCell ref="E26:E27"/>
    <mergeCell ref="D26:D27"/>
    <mergeCell ref="F38:F39"/>
    <mergeCell ref="E38:E39"/>
    <mergeCell ref="D38:D39"/>
    <mergeCell ref="C38:C39"/>
    <mergeCell ref="F4:F5"/>
    <mergeCell ref="F12:F13"/>
    <mergeCell ref="E12:E13"/>
    <mergeCell ref="D12:D13"/>
    <mergeCell ref="C12:C13"/>
    <mergeCell ref="B12:B13"/>
    <mergeCell ref="F18:F19"/>
    <mergeCell ref="E18:E19"/>
    <mergeCell ref="D18:D19"/>
    <mergeCell ref="C18:C19"/>
    <mergeCell ref="B18:B19"/>
    <mergeCell ref="F16:F17"/>
    <mergeCell ref="E16:E17"/>
    <mergeCell ref="F6:F7"/>
    <mergeCell ref="F10:F11"/>
    <mergeCell ref="F8:F9"/>
    <mergeCell ref="E8:E9"/>
    <mergeCell ref="D8:D9"/>
    <mergeCell ref="C8:C9"/>
    <mergeCell ref="B8:B9"/>
    <mergeCell ref="F14:F15"/>
    <mergeCell ref="E14:E15"/>
    <mergeCell ref="D14:D15"/>
    <mergeCell ref="A105:A106"/>
    <mergeCell ref="A63:A64"/>
    <mergeCell ref="A4:A53"/>
    <mergeCell ref="B4:B5"/>
    <mergeCell ref="C4:C5"/>
    <mergeCell ref="D4:D5"/>
    <mergeCell ref="E4:E5"/>
    <mergeCell ref="A96:A102"/>
    <mergeCell ref="C26:C27"/>
    <mergeCell ref="B26:B27"/>
    <mergeCell ref="C46:C47"/>
    <mergeCell ref="A54:A62"/>
    <mergeCell ref="A85:A93"/>
    <mergeCell ref="D44:D45"/>
    <mergeCell ref="C44:C45"/>
    <mergeCell ref="B44:B45"/>
    <mergeCell ref="E6:E7"/>
    <mergeCell ref="E10:E11"/>
    <mergeCell ref="D10:D11"/>
    <mergeCell ref="C10:C11"/>
    <mergeCell ref="B10:B11"/>
    <mergeCell ref="D6:D7"/>
    <mergeCell ref="C6:C7"/>
    <mergeCell ref="B6:B7"/>
    <mergeCell ref="G96:G102"/>
    <mergeCell ref="C14:C15"/>
    <mergeCell ref="B14:B15"/>
    <mergeCell ref="C16:C17"/>
    <mergeCell ref="B16:B17"/>
    <mergeCell ref="F22:F23"/>
    <mergeCell ref="E22:E23"/>
    <mergeCell ref="D22:D23"/>
    <mergeCell ref="C22:C23"/>
    <mergeCell ref="B22:B23"/>
    <mergeCell ref="F20:F21"/>
    <mergeCell ref="E20:E21"/>
    <mergeCell ref="D20:D21"/>
    <mergeCell ref="C20:C21"/>
    <mergeCell ref="B20:B21"/>
    <mergeCell ref="D16:D17"/>
    <mergeCell ref="F28:F29"/>
    <mergeCell ref="E28:E29"/>
    <mergeCell ref="D28:D29"/>
    <mergeCell ref="C28:C29"/>
    <mergeCell ref="B28:B29"/>
    <mergeCell ref="C24:C25"/>
    <mergeCell ref="B24:B25"/>
    <mergeCell ref="F26:F27"/>
    <mergeCell ref="F24:F25"/>
    <mergeCell ref="E24:E25"/>
    <mergeCell ref="D24:D25"/>
    <mergeCell ref="F36:F37"/>
    <mergeCell ref="E36:E37"/>
    <mergeCell ref="D36:D37"/>
    <mergeCell ref="C36:C37"/>
    <mergeCell ref="B36:B37"/>
    <mergeCell ref="F34:F35"/>
    <mergeCell ref="E34:E35"/>
    <mergeCell ref="D34:D35"/>
    <mergeCell ref="C34:C35"/>
    <mergeCell ref="B34:B35"/>
    <mergeCell ref="D32:D33"/>
    <mergeCell ref="E32:E33"/>
    <mergeCell ref="F32:F33"/>
    <mergeCell ref="F52:F53"/>
    <mergeCell ref="E52:E53"/>
    <mergeCell ref="D52:D53"/>
    <mergeCell ref="C52:C53"/>
    <mergeCell ref="B52:B53"/>
    <mergeCell ref="F50:F51"/>
    <mergeCell ref="E50:E51"/>
    <mergeCell ref="D50:D51"/>
    <mergeCell ref="C50:C51"/>
    <mergeCell ref="B50:B51"/>
    <mergeCell ref="B46:B47"/>
    <mergeCell ref="F48:F49"/>
    <mergeCell ref="E48:E49"/>
    <mergeCell ref="D48:D49"/>
    <mergeCell ref="C48:C49"/>
    <mergeCell ref="B48:B49"/>
    <mergeCell ref="F46:F47"/>
    <mergeCell ref="E46:E47"/>
    <mergeCell ref="D46:D47"/>
    <mergeCell ref="F44:F45"/>
    <mergeCell ref="E44:E45"/>
    <mergeCell ref="B32:B33"/>
    <mergeCell ref="I30:I31"/>
    <mergeCell ref="B30:B31"/>
    <mergeCell ref="C30:C31"/>
    <mergeCell ref="D30:D31"/>
    <mergeCell ref="E30:E31"/>
    <mergeCell ref="F30:F31"/>
    <mergeCell ref="C32:C33"/>
    <mergeCell ref="F42:F43"/>
    <mergeCell ref="E42:E43"/>
    <mergeCell ref="D42:D43"/>
    <mergeCell ref="C42:C43"/>
    <mergeCell ref="B42:B43"/>
    <mergeCell ref="F40:F41"/>
    <mergeCell ref="E40:E41"/>
    <mergeCell ref="D40:D41"/>
    <mergeCell ref="C40:C41"/>
    <mergeCell ref="B40:B41"/>
    <mergeCell ref="B38:B3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rightToLeft="1" zoomScale="85" zoomScaleNormal="85" workbookViewId="0">
      <pane xSplit="1" ySplit="3" topLeftCell="B6" activePane="bottomRight" state="frozen"/>
      <selection pane="topRight" activeCell="B1" sqref="B1"/>
      <selection pane="bottomLeft" activeCell="A4" sqref="A4"/>
      <selection pane="bottomRight" activeCell="C13" sqref="C13"/>
    </sheetView>
  </sheetViews>
  <sheetFormatPr defaultRowHeight="14.25"/>
  <cols>
    <col min="1" max="1" width="14.875" customWidth="1"/>
    <col min="2" max="2" width="36.875" customWidth="1"/>
    <col min="6" max="6" width="50.5" style="15" customWidth="1"/>
    <col min="7" max="7" width="30.25" customWidth="1"/>
    <col min="8" max="8" width="16.75" customWidth="1"/>
    <col min="10" max="10" width="22.125" style="47" customWidth="1"/>
    <col min="11" max="11" width="18.75" customWidth="1"/>
  </cols>
  <sheetData>
    <row r="1" spans="1:13">
      <c r="A1" s="132" t="s">
        <v>6</v>
      </c>
      <c r="B1" s="133"/>
      <c r="C1" s="133"/>
      <c r="D1" s="133"/>
      <c r="E1" s="133"/>
      <c r="F1" s="133"/>
      <c r="G1" s="133"/>
      <c r="H1" s="133"/>
      <c r="I1" s="133"/>
      <c r="J1" s="133"/>
      <c r="K1" s="134"/>
    </row>
    <row r="2" spans="1:13" ht="15" thickBot="1">
      <c r="A2" s="135"/>
      <c r="B2" s="136"/>
      <c r="C2" s="136"/>
      <c r="D2" s="136"/>
      <c r="E2" s="136"/>
      <c r="F2" s="136"/>
      <c r="G2" s="136"/>
      <c r="H2" s="136"/>
      <c r="I2" s="136"/>
      <c r="J2" s="136"/>
      <c r="K2" s="137"/>
    </row>
    <row r="3" spans="1:13" ht="45.75" thickBot="1">
      <c r="A3" s="36" t="s">
        <v>0</v>
      </c>
      <c r="B3" s="6" t="s">
        <v>4</v>
      </c>
      <c r="C3" s="21" t="s">
        <v>1</v>
      </c>
      <c r="D3" s="21" t="s">
        <v>2</v>
      </c>
      <c r="E3" s="21" t="s">
        <v>3</v>
      </c>
      <c r="F3" s="22" t="s">
        <v>76</v>
      </c>
      <c r="G3" s="23" t="s">
        <v>31</v>
      </c>
      <c r="H3" s="20" t="s">
        <v>69</v>
      </c>
      <c r="I3" s="18" t="s">
        <v>70</v>
      </c>
      <c r="J3" s="18" t="s">
        <v>195</v>
      </c>
      <c r="K3" s="18" t="s">
        <v>68</v>
      </c>
    </row>
    <row r="4" spans="1:13" ht="213.75">
      <c r="A4" s="229" t="s">
        <v>266</v>
      </c>
      <c r="B4" s="3" t="s">
        <v>37</v>
      </c>
      <c r="C4" s="24"/>
      <c r="D4" s="24"/>
      <c r="E4" s="24"/>
      <c r="F4" s="215" t="s">
        <v>139</v>
      </c>
      <c r="G4" s="216" t="s">
        <v>233</v>
      </c>
      <c r="H4" s="24"/>
      <c r="I4" s="207" t="s">
        <v>102</v>
      </c>
      <c r="J4" s="207">
        <v>1400</v>
      </c>
      <c r="K4" s="217"/>
      <c r="L4" s="41"/>
    </row>
    <row r="5" spans="1:13" ht="114">
      <c r="A5" s="230"/>
      <c r="B5" s="117" t="s">
        <v>38</v>
      </c>
      <c r="C5" s="1"/>
      <c r="D5" s="1"/>
      <c r="E5" s="1"/>
      <c r="F5" s="38" t="s">
        <v>138</v>
      </c>
      <c r="G5" s="1"/>
      <c r="H5" s="1"/>
      <c r="I5" s="17" t="s">
        <v>102</v>
      </c>
      <c r="J5" s="17">
        <v>700</v>
      </c>
      <c r="K5" s="218"/>
      <c r="L5" s="41"/>
    </row>
    <row r="6" spans="1:13" ht="142.5">
      <c r="A6" s="230"/>
      <c r="B6" s="117" t="s">
        <v>75</v>
      </c>
      <c r="C6" s="17">
        <v>185</v>
      </c>
      <c r="D6" s="17">
        <v>68</v>
      </c>
      <c r="E6" s="17">
        <v>76</v>
      </c>
      <c r="F6" s="38" t="s">
        <v>136</v>
      </c>
      <c r="G6" s="202" t="s">
        <v>49</v>
      </c>
      <c r="H6" s="1"/>
      <c r="I6" s="17" t="s">
        <v>102</v>
      </c>
      <c r="J6" s="17">
        <v>600</v>
      </c>
      <c r="K6" s="218"/>
      <c r="L6" s="41"/>
    </row>
    <row r="7" spans="1:13" s="27" customFormat="1" ht="42.75">
      <c r="A7" s="230"/>
      <c r="B7" s="117" t="s">
        <v>99</v>
      </c>
      <c r="C7" s="1"/>
      <c r="D7" s="1"/>
      <c r="E7" s="1"/>
      <c r="F7" s="116" t="s">
        <v>158</v>
      </c>
      <c r="G7" s="202"/>
      <c r="H7" s="1"/>
      <c r="I7" s="17" t="s">
        <v>102</v>
      </c>
      <c r="J7" s="17">
        <v>135</v>
      </c>
      <c r="K7" s="218"/>
      <c r="M7" s="41"/>
    </row>
    <row r="8" spans="1:13" s="27" customFormat="1" ht="71.25">
      <c r="A8" s="230"/>
      <c r="B8" s="117" t="s">
        <v>79</v>
      </c>
      <c r="C8" s="1"/>
      <c r="D8" s="1"/>
      <c r="E8" s="1"/>
      <c r="F8" s="116" t="s">
        <v>128</v>
      </c>
      <c r="G8" s="122"/>
      <c r="H8" s="1"/>
      <c r="I8" s="17" t="s">
        <v>102</v>
      </c>
      <c r="J8" s="17">
        <v>10</v>
      </c>
      <c r="K8" s="218"/>
    </row>
    <row r="9" spans="1:13" s="27" customFormat="1" ht="53.25" customHeight="1">
      <c r="A9" s="230"/>
      <c r="B9" s="117" t="s">
        <v>82</v>
      </c>
      <c r="C9" s="1"/>
      <c r="D9" s="1"/>
      <c r="E9" s="1"/>
      <c r="F9" s="116" t="s">
        <v>227</v>
      </c>
      <c r="G9" s="232"/>
      <c r="H9" s="1"/>
      <c r="I9" s="17" t="s">
        <v>102</v>
      </c>
      <c r="J9" s="17">
        <v>15</v>
      </c>
      <c r="K9" s="218"/>
    </row>
    <row r="10" spans="1:13" ht="72" thickBot="1">
      <c r="A10" s="231"/>
      <c r="B10" s="219" t="s">
        <v>39</v>
      </c>
      <c r="C10" s="25"/>
      <c r="D10" s="25"/>
      <c r="E10" s="213"/>
      <c r="F10" s="212" t="s">
        <v>135</v>
      </c>
      <c r="G10" s="25"/>
      <c r="H10" s="25"/>
      <c r="I10" s="213" t="s">
        <v>102</v>
      </c>
      <c r="J10" s="213">
        <v>600</v>
      </c>
      <c r="K10" s="220"/>
    </row>
    <row r="11" spans="1:13" ht="14.25" customHeight="1">
      <c r="A11" s="225" t="s">
        <v>264</v>
      </c>
      <c r="B11" s="221" t="s">
        <v>93</v>
      </c>
      <c r="C11" s="120" t="s">
        <v>95</v>
      </c>
      <c r="D11" s="120">
        <v>33</v>
      </c>
      <c r="E11" s="120">
        <v>42</v>
      </c>
      <c r="F11" s="222" t="s">
        <v>94</v>
      </c>
      <c r="G11" s="205"/>
      <c r="H11" s="205"/>
      <c r="I11" s="206" t="s">
        <v>102</v>
      </c>
      <c r="J11" s="223">
        <v>10</v>
      </c>
      <c r="K11" s="224"/>
    </row>
    <row r="12" spans="1:13" s="27" customFormat="1" ht="14.25" customHeight="1">
      <c r="A12" s="226"/>
      <c r="B12" s="208" t="s">
        <v>93</v>
      </c>
      <c r="C12" s="116" t="s">
        <v>96</v>
      </c>
      <c r="D12" s="116">
        <v>33</v>
      </c>
      <c r="E12" s="116">
        <v>42</v>
      </c>
      <c r="F12" s="43" t="s">
        <v>94</v>
      </c>
      <c r="G12" s="1"/>
      <c r="H12" s="1"/>
      <c r="I12" s="17" t="s">
        <v>102</v>
      </c>
      <c r="J12" s="209">
        <v>10</v>
      </c>
      <c r="K12" s="203"/>
    </row>
    <row r="13" spans="1:13" s="27" customFormat="1" ht="14.25" customHeight="1">
      <c r="A13" s="226"/>
      <c r="B13" s="208" t="s">
        <v>93</v>
      </c>
      <c r="C13" s="116" t="s">
        <v>97</v>
      </c>
      <c r="D13" s="116">
        <v>33</v>
      </c>
      <c r="E13" s="116">
        <v>42</v>
      </c>
      <c r="F13" s="43" t="s">
        <v>94</v>
      </c>
      <c r="G13" s="1"/>
      <c r="H13" s="1"/>
      <c r="I13" s="17" t="s">
        <v>102</v>
      </c>
      <c r="J13" s="209">
        <v>10</v>
      </c>
      <c r="K13" s="203"/>
    </row>
    <row r="14" spans="1:13" s="27" customFormat="1" ht="14.25" customHeight="1">
      <c r="A14" s="226"/>
      <c r="B14" s="208" t="s">
        <v>93</v>
      </c>
      <c r="C14" s="116" t="s">
        <v>98</v>
      </c>
      <c r="D14" s="116">
        <v>33</v>
      </c>
      <c r="E14" s="116">
        <v>42</v>
      </c>
      <c r="F14" s="43" t="s">
        <v>94</v>
      </c>
      <c r="G14" s="1"/>
      <c r="H14" s="1"/>
      <c r="I14" s="17" t="s">
        <v>102</v>
      </c>
      <c r="J14" s="209">
        <v>10</v>
      </c>
      <c r="K14" s="203"/>
    </row>
    <row r="15" spans="1:13" s="27" customFormat="1" ht="114">
      <c r="A15" s="226"/>
      <c r="B15" s="208" t="s">
        <v>215</v>
      </c>
      <c r="C15" s="116">
        <v>30</v>
      </c>
      <c r="D15" s="116">
        <v>40</v>
      </c>
      <c r="E15" s="116">
        <v>183</v>
      </c>
      <c r="F15" s="38" t="s">
        <v>90</v>
      </c>
      <c r="G15" s="1"/>
      <c r="H15" s="1"/>
      <c r="I15" s="17" t="s">
        <v>102</v>
      </c>
      <c r="J15" s="209">
        <v>150</v>
      </c>
      <c r="K15" s="203"/>
    </row>
    <row r="16" spans="1:13" ht="114">
      <c r="A16" s="226"/>
      <c r="B16" s="208" t="s">
        <v>216</v>
      </c>
      <c r="C16" s="116">
        <v>30</v>
      </c>
      <c r="D16" s="116">
        <v>40</v>
      </c>
      <c r="E16" s="116">
        <v>183</v>
      </c>
      <c r="F16" s="43" t="s">
        <v>91</v>
      </c>
      <c r="G16" s="1"/>
      <c r="H16" s="1"/>
      <c r="I16" s="17" t="s">
        <v>102</v>
      </c>
      <c r="J16" s="209">
        <v>150</v>
      </c>
      <c r="K16" s="203"/>
    </row>
    <row r="17" spans="1:11" s="47" customFormat="1" ht="100.5" thickBot="1">
      <c r="A17" s="226"/>
      <c r="B17" s="210" t="s">
        <v>217</v>
      </c>
      <c r="C17" s="211">
        <v>30</v>
      </c>
      <c r="D17" s="211">
        <v>40</v>
      </c>
      <c r="E17" s="211">
        <v>183</v>
      </c>
      <c r="F17" s="212" t="s">
        <v>92</v>
      </c>
      <c r="G17" s="25"/>
      <c r="H17" s="25"/>
      <c r="I17" s="213" t="s">
        <v>102</v>
      </c>
      <c r="J17" s="214">
        <v>150</v>
      </c>
      <c r="K17" s="203"/>
    </row>
    <row r="18" spans="1:11" ht="86.25" thickBot="1">
      <c r="A18" s="228" t="s">
        <v>265</v>
      </c>
      <c r="B18" s="227" t="s">
        <v>232</v>
      </c>
      <c r="C18" s="204">
        <v>80</v>
      </c>
      <c r="D18" s="204">
        <v>40</v>
      </c>
      <c r="E18" s="204">
        <v>210</v>
      </c>
      <c r="F18" s="121" t="s">
        <v>239</v>
      </c>
      <c r="G18" s="205"/>
      <c r="H18" s="205"/>
      <c r="I18" s="206" t="s">
        <v>102</v>
      </c>
      <c r="J18" s="206">
        <v>75</v>
      </c>
      <c r="K18" s="127"/>
    </row>
    <row r="19" spans="1:11" ht="18">
      <c r="A19" s="16"/>
      <c r="B19" s="16"/>
      <c r="C19" s="16"/>
      <c r="D19" s="16"/>
      <c r="E19" s="16"/>
      <c r="F19" s="39"/>
      <c r="G19" s="16"/>
      <c r="H19" s="16"/>
      <c r="I19" s="16"/>
      <c r="J19" s="16"/>
      <c r="K19" s="113">
        <f>SUMPRODUCT(J4:J18,K4:K18)</f>
        <v>0</v>
      </c>
    </row>
    <row r="20" spans="1:11">
      <c r="A20" s="16"/>
      <c r="B20" s="16"/>
      <c r="C20" s="16"/>
      <c r="D20" s="16"/>
      <c r="E20" s="16"/>
      <c r="F20" s="39"/>
      <c r="G20" s="16"/>
      <c r="H20" s="16"/>
      <c r="I20" s="16"/>
      <c r="J20" s="16"/>
      <c r="K20" s="16"/>
    </row>
    <row r="21" spans="1:11">
      <c r="A21" s="16"/>
      <c r="B21" s="16"/>
      <c r="C21" s="16"/>
      <c r="D21" s="16"/>
      <c r="E21" s="16"/>
      <c r="F21" s="39"/>
      <c r="G21" s="16"/>
      <c r="H21" s="16"/>
      <c r="I21" s="16"/>
      <c r="J21" s="16"/>
      <c r="K21" s="16"/>
    </row>
    <row r="22" spans="1:11">
      <c r="A22" s="16"/>
      <c r="B22" s="16"/>
      <c r="C22" s="16"/>
      <c r="D22" s="16"/>
      <c r="E22" s="16"/>
      <c r="F22" s="39"/>
      <c r="G22" s="16"/>
      <c r="H22" s="16"/>
      <c r="I22" s="16"/>
      <c r="J22" s="16"/>
      <c r="K22" s="16"/>
    </row>
    <row r="23" spans="1:11">
      <c r="A23" s="16"/>
      <c r="B23" s="16"/>
      <c r="C23" s="16"/>
      <c r="D23" s="16"/>
      <c r="E23" s="16"/>
      <c r="F23" s="39"/>
      <c r="G23" s="16"/>
      <c r="H23" s="16"/>
      <c r="I23" s="16"/>
      <c r="J23" s="16"/>
      <c r="K23" s="16"/>
    </row>
    <row r="24" spans="1:11">
      <c r="A24" s="16"/>
      <c r="B24" s="16"/>
      <c r="C24" s="16"/>
      <c r="D24" s="16"/>
      <c r="E24" s="16"/>
      <c r="F24" s="39"/>
      <c r="G24" s="16"/>
      <c r="H24" s="16"/>
      <c r="I24" s="16"/>
      <c r="J24" s="16"/>
      <c r="K24" s="16"/>
    </row>
    <row r="25" spans="1:11">
      <c r="A25" s="16"/>
      <c r="B25" s="16"/>
      <c r="C25" s="16"/>
      <c r="D25" s="16"/>
      <c r="E25" s="16"/>
      <c r="F25" s="39"/>
      <c r="G25" s="16"/>
      <c r="H25" s="16"/>
      <c r="I25" s="16"/>
      <c r="J25" s="16"/>
      <c r="K25" s="16"/>
    </row>
    <row r="26" spans="1:11">
      <c r="A26" s="16"/>
      <c r="B26" s="16"/>
      <c r="C26" s="16"/>
      <c r="D26" s="16"/>
      <c r="E26" s="16"/>
      <c r="F26" s="39"/>
      <c r="G26" s="16"/>
      <c r="H26" s="16"/>
      <c r="I26" s="16"/>
      <c r="J26" s="16"/>
      <c r="K26" s="16"/>
    </row>
    <row r="27" spans="1:11">
      <c r="A27" s="16"/>
      <c r="B27" s="16"/>
      <c r="C27" s="16"/>
      <c r="D27" s="16"/>
      <c r="E27" s="16"/>
      <c r="F27" s="39"/>
      <c r="G27" s="16"/>
      <c r="H27" s="16"/>
      <c r="I27" s="16"/>
      <c r="J27" s="16"/>
      <c r="K27" s="16"/>
    </row>
    <row r="28" spans="1:11">
      <c r="A28" s="16"/>
      <c r="B28" s="16"/>
      <c r="C28" s="16"/>
      <c r="D28" s="16"/>
      <c r="E28" s="16"/>
      <c r="F28" s="39">
        <v>600</v>
      </c>
      <c r="G28" s="16"/>
      <c r="H28" s="16"/>
      <c r="I28" s="16"/>
      <c r="J28" s="16"/>
      <c r="K28" s="16"/>
    </row>
    <row r="29" spans="1:11">
      <c r="A29" s="16"/>
      <c r="B29" s="16"/>
      <c r="C29" s="16"/>
      <c r="D29" s="16"/>
      <c r="E29" s="16"/>
      <c r="F29" s="39"/>
      <c r="G29" s="16"/>
      <c r="H29" s="16"/>
      <c r="I29" s="16"/>
      <c r="J29" s="16"/>
      <c r="K29" s="16"/>
    </row>
    <row r="30" spans="1:11">
      <c r="A30" s="16"/>
      <c r="B30" s="16"/>
      <c r="C30" s="16"/>
      <c r="D30" s="16"/>
      <c r="E30" s="16"/>
      <c r="F30" s="39"/>
      <c r="G30" s="16"/>
      <c r="H30" s="16"/>
      <c r="I30" s="16"/>
      <c r="J30" s="16"/>
      <c r="K30" s="16"/>
    </row>
    <row r="31" spans="1:11">
      <c r="A31" s="16"/>
      <c r="B31" s="16"/>
      <c r="C31" s="16"/>
      <c r="D31" s="16"/>
      <c r="E31" s="16"/>
      <c r="F31" s="39"/>
      <c r="G31" s="16"/>
      <c r="H31" s="16"/>
      <c r="I31" s="16"/>
      <c r="J31" s="16"/>
      <c r="K31" s="16"/>
    </row>
    <row r="32" spans="1:11">
      <c r="A32" s="16"/>
      <c r="B32" s="16"/>
      <c r="C32" s="16"/>
      <c r="D32" s="16"/>
      <c r="E32" s="16"/>
      <c r="F32" s="39"/>
      <c r="G32" s="16"/>
      <c r="H32" s="16"/>
      <c r="I32" s="16"/>
      <c r="J32" s="16"/>
      <c r="K32" s="16"/>
    </row>
    <row r="33" spans="1:11">
      <c r="A33" s="16"/>
      <c r="B33" s="16"/>
      <c r="C33" s="16"/>
      <c r="D33" s="16"/>
      <c r="E33" s="16"/>
      <c r="F33" s="39"/>
      <c r="G33" s="16"/>
      <c r="H33" s="16"/>
      <c r="I33" s="16"/>
      <c r="J33" s="16"/>
      <c r="K33" s="16"/>
    </row>
    <row r="34" spans="1:11">
      <c r="A34" s="16"/>
      <c r="B34" s="16"/>
      <c r="C34" s="16"/>
      <c r="D34" s="16"/>
      <c r="E34" s="16"/>
      <c r="F34" s="39"/>
      <c r="G34" s="16"/>
      <c r="H34" s="16"/>
      <c r="I34" s="16"/>
      <c r="J34" s="16"/>
      <c r="K34" s="16"/>
    </row>
    <row r="35" spans="1:11">
      <c r="A35" s="16"/>
      <c r="B35" s="16"/>
      <c r="C35" s="16"/>
      <c r="D35" s="16"/>
      <c r="E35" s="16"/>
      <c r="F35" s="39"/>
      <c r="G35" s="16"/>
      <c r="H35" s="16"/>
      <c r="I35" s="16"/>
      <c r="J35" s="16"/>
      <c r="K35" s="16"/>
    </row>
    <row r="36" spans="1:11">
      <c r="A36" s="16"/>
      <c r="B36" s="16"/>
      <c r="C36" s="16"/>
      <c r="D36" s="16"/>
      <c r="E36" s="16"/>
      <c r="F36" s="39"/>
      <c r="G36" s="16"/>
      <c r="H36" s="16"/>
      <c r="I36" s="16"/>
      <c r="J36" s="16"/>
      <c r="K36" s="16"/>
    </row>
    <row r="37" spans="1:11">
      <c r="A37" s="16"/>
      <c r="B37" s="16"/>
      <c r="C37" s="16"/>
      <c r="D37" s="16"/>
      <c r="E37" s="16"/>
      <c r="F37" s="39"/>
      <c r="G37" s="16"/>
      <c r="H37" s="16"/>
      <c r="I37" s="16"/>
      <c r="J37" s="16"/>
      <c r="K37" s="16"/>
    </row>
    <row r="38" spans="1:11">
      <c r="A38" s="16"/>
      <c r="B38" s="16"/>
      <c r="C38" s="16"/>
      <c r="D38" s="16"/>
      <c r="E38" s="16"/>
      <c r="F38" s="39"/>
      <c r="G38" s="16"/>
      <c r="H38" s="16"/>
      <c r="I38" s="16"/>
      <c r="J38" s="16"/>
      <c r="K38" s="16"/>
    </row>
    <row r="39" spans="1:11">
      <c r="A39" s="16"/>
      <c r="B39" s="16"/>
      <c r="C39" s="16"/>
      <c r="D39" s="16"/>
      <c r="E39" s="16"/>
      <c r="F39" s="39"/>
      <c r="G39" s="16"/>
      <c r="H39" s="16"/>
      <c r="I39" s="16"/>
      <c r="J39" s="16"/>
      <c r="K39" s="16"/>
    </row>
    <row r="40" spans="1:11">
      <c r="A40" s="16"/>
      <c r="B40" s="16"/>
      <c r="C40" s="16"/>
      <c r="D40" s="16"/>
      <c r="E40" s="16"/>
      <c r="F40" s="39"/>
      <c r="G40" s="16"/>
      <c r="H40" s="16"/>
      <c r="I40" s="16"/>
      <c r="J40" s="16"/>
      <c r="K40" s="16"/>
    </row>
    <row r="41" spans="1:11">
      <c r="A41" s="16"/>
      <c r="B41" s="16"/>
      <c r="C41" s="16"/>
      <c r="D41" s="16"/>
      <c r="E41" s="16"/>
      <c r="F41" s="39"/>
      <c r="G41" s="16"/>
      <c r="H41" s="16"/>
      <c r="I41" s="16"/>
      <c r="J41" s="16"/>
      <c r="K41" s="16"/>
    </row>
    <row r="42" spans="1:11">
      <c r="A42" s="16"/>
      <c r="B42" s="16"/>
      <c r="C42" s="16"/>
      <c r="D42" s="16"/>
      <c r="E42" s="16"/>
      <c r="F42" s="39"/>
      <c r="G42" s="16"/>
      <c r="H42" s="16"/>
      <c r="I42" s="16"/>
      <c r="J42" s="16"/>
      <c r="K42" s="16"/>
    </row>
    <row r="43" spans="1:11">
      <c r="A43" s="16"/>
      <c r="B43" s="16"/>
      <c r="C43" s="16"/>
      <c r="D43" s="16"/>
      <c r="E43" s="16"/>
      <c r="F43" s="39"/>
      <c r="G43" s="16"/>
      <c r="H43" s="16"/>
      <c r="I43" s="16"/>
      <c r="J43" s="16"/>
      <c r="K43" s="16"/>
    </row>
    <row r="44" spans="1:11">
      <c r="A44" s="16"/>
      <c r="B44" s="16"/>
      <c r="C44" s="16"/>
      <c r="D44" s="16"/>
      <c r="E44" s="16"/>
      <c r="F44" s="39"/>
      <c r="G44" s="16"/>
      <c r="H44" s="16"/>
      <c r="I44" s="16"/>
      <c r="J44" s="16"/>
      <c r="K44" s="16"/>
    </row>
    <row r="45" spans="1:11">
      <c r="A45" s="16"/>
      <c r="B45" s="16"/>
      <c r="C45" s="16"/>
      <c r="D45" s="16"/>
      <c r="E45" s="16"/>
      <c r="F45" s="39"/>
      <c r="G45" s="16"/>
      <c r="H45" s="16"/>
      <c r="I45" s="16"/>
      <c r="J45" s="16"/>
      <c r="K45" s="16"/>
    </row>
    <row r="46" spans="1:11">
      <c r="A46" s="16"/>
      <c r="B46" s="16"/>
      <c r="C46" s="16"/>
      <c r="D46" s="16"/>
      <c r="E46" s="16"/>
      <c r="F46" s="39"/>
      <c r="G46" s="16"/>
      <c r="H46" s="16"/>
      <c r="I46" s="16"/>
      <c r="J46" s="16"/>
      <c r="K46" s="16"/>
    </row>
    <row r="47" spans="1:11">
      <c r="A47" s="16"/>
      <c r="B47" s="16"/>
      <c r="C47" s="16"/>
      <c r="D47" s="16"/>
      <c r="E47" s="16"/>
      <c r="F47" s="39"/>
      <c r="G47" s="16"/>
      <c r="H47" s="16"/>
      <c r="I47" s="16"/>
      <c r="J47" s="16"/>
      <c r="K47" s="16"/>
    </row>
    <row r="48" spans="1:11">
      <c r="A48" s="16"/>
      <c r="B48" s="16"/>
      <c r="C48" s="16"/>
      <c r="D48" s="16"/>
      <c r="E48" s="16"/>
      <c r="F48" s="39"/>
      <c r="G48" s="16"/>
      <c r="H48" s="16"/>
      <c r="I48" s="16"/>
      <c r="J48" s="16"/>
      <c r="K48" s="16"/>
    </row>
    <row r="49" spans="1:11">
      <c r="A49" s="16"/>
      <c r="B49" s="16"/>
      <c r="C49" s="16"/>
      <c r="D49" s="16"/>
      <c r="E49" s="16"/>
      <c r="F49" s="39"/>
      <c r="G49" s="16"/>
      <c r="H49" s="16"/>
      <c r="I49" s="16"/>
      <c r="J49" s="16"/>
      <c r="K49" s="16"/>
    </row>
    <row r="50" spans="1:11">
      <c r="A50" s="16"/>
      <c r="B50" s="16"/>
      <c r="C50" s="16"/>
      <c r="D50" s="16"/>
      <c r="E50" s="16"/>
      <c r="F50" s="39"/>
      <c r="G50" s="16"/>
      <c r="H50" s="16"/>
      <c r="I50" s="16"/>
      <c r="J50" s="16"/>
      <c r="K50" s="16"/>
    </row>
    <row r="51" spans="1:11">
      <c r="A51" s="16"/>
      <c r="B51" s="16"/>
      <c r="C51" s="16"/>
      <c r="D51" s="16"/>
      <c r="E51" s="16"/>
      <c r="F51" s="39"/>
      <c r="G51" s="16"/>
      <c r="H51" s="16"/>
      <c r="I51" s="16"/>
      <c r="J51" s="16"/>
      <c r="K51" s="16"/>
    </row>
    <row r="52" spans="1:11">
      <c r="A52" s="16"/>
      <c r="B52" s="16"/>
      <c r="C52" s="16"/>
      <c r="D52" s="16"/>
      <c r="E52" s="16"/>
      <c r="F52" s="39"/>
      <c r="G52" s="16"/>
      <c r="H52" s="16"/>
      <c r="I52" s="16"/>
      <c r="J52" s="16"/>
      <c r="K52" s="16"/>
    </row>
    <row r="53" spans="1:11">
      <c r="A53" s="16"/>
      <c r="B53" s="16"/>
      <c r="C53" s="16"/>
      <c r="D53" s="16"/>
      <c r="E53" s="16"/>
      <c r="F53" s="39"/>
      <c r="G53" s="16"/>
      <c r="H53" s="16"/>
      <c r="I53" s="16"/>
      <c r="J53" s="16"/>
      <c r="K53" s="16"/>
    </row>
    <row r="54" spans="1:11">
      <c r="A54" s="16"/>
      <c r="B54" s="16"/>
      <c r="C54" s="16"/>
      <c r="D54" s="16"/>
      <c r="E54" s="16"/>
      <c r="F54" s="39"/>
      <c r="G54" s="16"/>
      <c r="H54" s="16"/>
      <c r="I54" s="16"/>
      <c r="J54" s="16"/>
      <c r="K54" s="16"/>
    </row>
    <row r="55" spans="1:11">
      <c r="A55" s="16"/>
      <c r="B55" s="16"/>
      <c r="C55" s="16"/>
      <c r="D55" s="16"/>
      <c r="E55" s="16"/>
      <c r="F55" s="39"/>
      <c r="G55" s="16"/>
      <c r="H55" s="16"/>
      <c r="I55" s="16"/>
      <c r="J55" s="16"/>
      <c r="K55" s="16"/>
    </row>
    <row r="56" spans="1:11" s="27" customFormat="1">
      <c r="A56" s="201"/>
      <c r="B56" s="16"/>
      <c r="C56" s="16"/>
      <c r="D56" s="16"/>
      <c r="E56" s="16"/>
      <c r="F56" s="39"/>
      <c r="G56" s="16"/>
      <c r="H56" s="16"/>
      <c r="I56" s="16"/>
      <c r="J56" s="16"/>
      <c r="K56" s="16"/>
    </row>
    <row r="57" spans="1:11" s="27" customFormat="1">
      <c r="A57" s="201"/>
      <c r="B57" s="16"/>
      <c r="C57" s="16"/>
      <c r="D57" s="16"/>
      <c r="E57" s="16"/>
      <c r="F57" s="39"/>
      <c r="G57" s="16"/>
      <c r="H57" s="16"/>
      <c r="I57" s="16"/>
      <c r="J57" s="16"/>
      <c r="K57" s="16"/>
    </row>
    <row r="58" spans="1:11" s="27" customFormat="1">
      <c r="A58" s="201"/>
      <c r="B58" s="16"/>
      <c r="C58" s="16"/>
      <c r="D58" s="16"/>
      <c r="E58" s="16"/>
      <c r="F58" s="39"/>
      <c r="G58" s="16"/>
      <c r="H58" s="16"/>
      <c r="I58" s="16"/>
      <c r="J58" s="16"/>
      <c r="K58" s="16"/>
    </row>
  </sheetData>
  <mergeCells count="4">
    <mergeCell ref="A1:K2"/>
    <mergeCell ref="A56:A58"/>
    <mergeCell ref="G6:G7"/>
    <mergeCell ref="A11:A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3668E3896D59B5409495C06F722B3833" ma:contentTypeVersion="2" ma:contentTypeDescription="צור מסמך חדש." ma:contentTypeScope="" ma:versionID="affe9bf19542111669d29bbb58e5bf55">
  <xsd:schema xmlns:xsd="http://www.w3.org/2001/XMLSchema" xmlns:xs="http://www.w3.org/2001/XMLSchema" xmlns:p="http://schemas.microsoft.com/office/2006/metadata/properties" xmlns:ns1="http://schemas.microsoft.com/sharepoint/v3" xmlns:ns2="152c18b0-eb82-4bbb-b919-640f4eba2aed" targetNamespace="http://schemas.microsoft.com/office/2006/metadata/properties" ma:root="true" ma:fieldsID="a4241cea304ecc98e90c576f8e7d51e0" ns1:_="" ns2:_="">
    <xsd:import namespace="http://schemas.microsoft.com/sharepoint/v3"/>
    <xsd:import namespace="152c18b0-eb82-4bbb-b919-640f4eba2ae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2c18b0-eb82-4bbb-b919-640f4eba2aed" elementFormDefault="qualified">
    <xsd:import namespace="http://schemas.microsoft.com/office/2006/documentManagement/types"/>
    <xsd:import namespace="http://schemas.microsoft.com/office/infopath/2007/PartnerControls"/>
    <xsd:element name="SharedWithUsers" ma:index="1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5A63D49-6EC0-4A5A-8FAE-2A6069EC2F44}"/>
</file>

<file path=customXml/itemProps2.xml><?xml version="1.0" encoding="utf-8"?>
<ds:datastoreItem xmlns:ds="http://schemas.openxmlformats.org/officeDocument/2006/customXml" ds:itemID="{A6EAD168-3A76-4AF3-9C4D-CE2ABDAD7E0C}"/>
</file>

<file path=customXml/itemProps3.xml><?xml version="1.0" encoding="utf-8"?>
<ds:datastoreItem xmlns:ds="http://schemas.openxmlformats.org/officeDocument/2006/customXml" ds:itemID="{F89F4153-780B-4BB3-8F75-C8ECF45149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סל 1 - מערכות ישיבה</vt:lpstr>
      <vt:lpstr>סל 2- ריהוט משרדי</vt:lpstr>
      <vt:lpstr>סל 3- ריהוט מיוחד</vt:lpstr>
    </vt:vector>
  </TitlesOfParts>
  <Company>Aviv AMCG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Naama Morad</dc:creator>
  <cp:lastModifiedBy>יוליה הדר אטלס</cp:lastModifiedBy>
  <dcterms:created xsi:type="dcterms:W3CDTF">2022-09-18T11:23:10Z</dcterms:created>
  <dcterms:modified xsi:type="dcterms:W3CDTF">2023-03-06T10:28:05Z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0x0101003668E3896D59B5409495C06F722B3833</vt:lpwstr>
  </property>
</Properties>
</file>