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alit\dfs$\Docs\מחלקת רכש ציוד וכללי – בסיס נתונים\שירי\מכרז בית קפה חלבי\"/>
    </mc:Choice>
  </mc:AlternateContent>
  <bookViews>
    <workbookView xWindow="0" yWindow="0" windowWidth="25200" windowHeight="11880"/>
  </bookViews>
  <sheets>
    <sheet name="הצעת מחי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C38" i="1" l="1"/>
  <c r="E23" i="1" l="1"/>
  <c r="E25" i="1"/>
  <c r="E26" i="1"/>
  <c r="E28" i="1"/>
  <c r="E29" i="1"/>
  <c r="E30" i="1"/>
  <c r="E31" i="1"/>
  <c r="E32" i="1"/>
  <c r="E33" i="1"/>
  <c r="E34" i="1"/>
  <c r="E35" i="1"/>
  <c r="E36" i="1"/>
  <c r="E37" i="1"/>
  <c r="E5" i="1"/>
  <c r="E6" i="1"/>
  <c r="E7" i="1"/>
  <c r="E8" i="1"/>
  <c r="E9" i="1"/>
  <c r="E10" i="1"/>
  <c r="E12" i="1"/>
  <c r="E13" i="1"/>
  <c r="E14" i="1"/>
  <c r="E15" i="1"/>
  <c r="E22" i="1"/>
  <c r="E38" i="1" l="1"/>
</calcChain>
</file>

<file path=xl/sharedStrings.xml><?xml version="1.0" encoding="utf-8"?>
<sst xmlns="http://schemas.openxmlformats.org/spreadsheetml/2006/main" count="43" uniqueCount="43">
  <si>
    <t>מנות בית הקפה</t>
  </si>
  <si>
    <t>אחוז לשקלול</t>
  </si>
  <si>
    <t>טוסט בסיס</t>
  </si>
  <si>
    <t>אספרסו קצר/ארוך</t>
  </si>
  <si>
    <t>אספרסו כפול</t>
  </si>
  <si>
    <t>קפוצ'ינו קטן (הפוך) 6OZ</t>
  </si>
  <si>
    <t>מוגזים/דיאט קוקה-קולה בפחית 330 מ"ל</t>
  </si>
  <si>
    <t>מוגזים/דיאט קוקה-קולה בבקבוק 500 מ"ל</t>
  </si>
  <si>
    <t>סודה 250 מ"ל</t>
  </si>
  <si>
    <t>מים מינרליים 500 מ"ל</t>
  </si>
  <si>
    <t>סה"כ שיקלול</t>
  </si>
  <si>
    <r>
      <t>הצעת מחיר בש"ח כולל</t>
    </r>
    <r>
      <rPr>
        <sz val="12"/>
        <color rgb="FF000000"/>
        <rFont val="Arial"/>
        <family val="2"/>
        <scheme val="minor"/>
      </rPr>
      <t xml:space="preserve"> </t>
    </r>
    <r>
      <rPr>
        <b/>
        <sz val="12"/>
        <color rgb="FF000000"/>
        <rFont val="Arial"/>
        <family val="2"/>
        <scheme val="minor"/>
      </rPr>
      <t>מע"מ</t>
    </r>
    <r>
      <rPr>
        <sz val="12"/>
        <color rgb="FF000000"/>
        <rFont val="Arial"/>
        <family val="2"/>
        <scheme val="minor"/>
      </rPr>
      <t xml:space="preserve"> </t>
    </r>
  </si>
  <si>
    <t>פרעצל</t>
  </si>
  <si>
    <t>קפה ומאפה (קפה קטן, מאפה קטן)</t>
  </si>
  <si>
    <t>קפה ומאפה (קפה גדול, מאפה קטן)</t>
  </si>
  <si>
    <t>קפוצ'ינו גדול (הפוך) 8OZ</t>
  </si>
  <si>
    <t>מנת פסטה ברוטב לבחירה</t>
  </si>
  <si>
    <t>מנה עיקרית משתנה + תוספת</t>
  </si>
  <si>
    <t>תוספת חלבון נוסף לסלט</t>
  </si>
  <si>
    <t>הצעת מחיר משוקללת</t>
  </si>
  <si>
    <t>מאפים</t>
  </si>
  <si>
    <t>כריכים</t>
  </si>
  <si>
    <t>ארוחות</t>
  </si>
  <si>
    <t>שתייה חמה</t>
  </si>
  <si>
    <t>שתייה קרה</t>
  </si>
  <si>
    <t>;</t>
  </si>
  <si>
    <t>מחיר מקסימום</t>
  </si>
  <si>
    <t>סלט בהרכבה 1 ליטר**</t>
  </si>
  <si>
    <t>סלט בהרכבה 0.75 ליטר**</t>
  </si>
  <si>
    <t>סלט בהרכבה 0.5 ליטר**</t>
  </si>
  <si>
    <t>** כולל מנת חלבון אחת</t>
  </si>
  <si>
    <t>תה בטעמים/עם נענע (קטן / גדול)</t>
  </si>
  <si>
    <t xml:space="preserve">קפה שחור (קטן / גדול) </t>
  </si>
  <si>
    <t>תוספת לטוסט (ביצה / זיתים / תירס)</t>
  </si>
  <si>
    <t>קרואסון חמאה/ שוקולד/קינמון/גבינה/שקדים - קטן (60 גרם לפחות)</t>
  </si>
  <si>
    <t>בורקס גבינה/תפ"וא גדול (140 גרם לפחות)</t>
  </si>
  <si>
    <t>בורקס גבינה/תפ"וא קטן (70 גרם לפחות)</t>
  </si>
  <si>
    <t>כריך גדול (משקל הלחמנייה 175 גרם לפחות)</t>
  </si>
  <si>
    <t>כריך מיני ביס (לחמנייה 75 גרם)</t>
  </si>
  <si>
    <t>מרק היום (400 מ"ל)</t>
  </si>
  <si>
    <t>פיצה</t>
  </si>
  <si>
    <t>קרואסון חמאה/שוקולד/קינמון/גבינה/שקדים - גדול (140 גרם לפחות)</t>
  </si>
  <si>
    <t>הצעת מחיר למכרז להפעלת בית קפה חלבי בהנהלה ראשית של כללית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</si>
</sst>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%"/>
    <numFmt numFmtId="165" formatCode="&quot;₪&quot;\ #,##0.00"/>
    <numFmt numFmtId="166" formatCode="_ * #,##0_ ;_ * \-#,##0_ ;_ * &quot;-&quot;??_ ;_ @_ "/>
  </numFmts>
  <fonts count="14" x14ac:knownFonts="1">
    <font>
      <sz val="11"/>
      <color theme="1"/>
      <name val="Arial"/>
      <family val="2"/>
      <charset val="177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9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  <charset val="177"/>
      <scheme val="minor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u/>
      <sz val="11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2" fillId="0" borderId="3" xfId="0" applyFont="1" applyBorder="1" applyAlignment="1">
      <alignment horizontal="right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7" fillId="0" borderId="0" xfId="0" applyFont="1"/>
    <xf numFmtId="0" fontId="8" fillId="2" borderId="2" xfId="0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 vertical="center" wrapText="1" readingOrder="2"/>
    </xf>
    <xf numFmtId="9" fontId="3" fillId="0" borderId="4" xfId="0" applyNumberFormat="1" applyFont="1" applyBorder="1" applyAlignment="1">
      <alignment horizontal="center" vertical="center" wrapText="1" readingOrder="1"/>
    </xf>
    <xf numFmtId="9" fontId="5" fillId="0" borderId="4" xfId="0" applyNumberFormat="1" applyFont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right" vertical="center" wrapText="1" readingOrder="2"/>
    </xf>
    <xf numFmtId="9" fontId="3" fillId="0" borderId="4" xfId="0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164" fontId="3" fillId="0" borderId="4" xfId="0" applyNumberFormat="1" applyFont="1" applyBorder="1" applyAlignment="1">
      <alignment horizontal="center" vertical="center" wrapText="1" readingOrder="1"/>
    </xf>
    <xf numFmtId="165" fontId="0" fillId="0" borderId="1" xfId="0" applyNumberFormat="1" applyBorder="1"/>
    <xf numFmtId="0" fontId="10" fillId="0" borderId="6" xfId="0" applyFont="1" applyBorder="1" applyAlignment="1">
      <alignment horizontal="center"/>
    </xf>
    <xf numFmtId="43" fontId="4" fillId="0" borderId="4" xfId="1" applyFont="1" applyBorder="1" applyAlignment="1" applyProtection="1">
      <alignment vertical="center" wrapText="1"/>
      <protection locked="0"/>
    </xf>
    <xf numFmtId="0" fontId="12" fillId="0" borderId="3" xfId="0" applyFont="1" applyFill="1" applyBorder="1" applyAlignment="1">
      <alignment horizontal="center" vertical="center" wrapText="1" readingOrder="2"/>
    </xf>
    <xf numFmtId="9" fontId="3" fillId="3" borderId="4" xfId="0" applyNumberFormat="1" applyFont="1" applyFill="1" applyBorder="1" applyAlignment="1">
      <alignment horizontal="center" vertical="center" wrapText="1" readingOrder="1"/>
    </xf>
    <xf numFmtId="43" fontId="4" fillId="3" borderId="4" xfId="1" applyFont="1" applyFill="1" applyBorder="1" applyAlignment="1" applyProtection="1">
      <alignment vertical="center" wrapText="1"/>
      <protection locked="0"/>
    </xf>
    <xf numFmtId="165" fontId="0" fillId="3" borderId="1" xfId="0" applyNumberFormat="1" applyFill="1" applyBorder="1"/>
    <xf numFmtId="0" fontId="2" fillId="4" borderId="3" xfId="0" applyFont="1" applyFill="1" applyBorder="1" applyAlignment="1">
      <alignment horizontal="right" vertical="center" wrapText="1" readingOrder="2"/>
    </xf>
    <xf numFmtId="0" fontId="4" fillId="4" borderId="3" xfId="0" applyFont="1" applyFill="1" applyBorder="1" applyAlignment="1">
      <alignment horizontal="right" vertical="center" wrapText="1" readingOrder="2"/>
    </xf>
    <xf numFmtId="0" fontId="12" fillId="0" borderId="4" xfId="0" applyFont="1" applyFill="1" applyBorder="1" applyAlignment="1">
      <alignment horizontal="center" vertical="center" wrapText="1" readingOrder="2"/>
    </xf>
    <xf numFmtId="0" fontId="2" fillId="0" borderId="4" xfId="0" applyFont="1" applyFill="1" applyBorder="1" applyAlignment="1">
      <alignment horizontal="right" vertical="center" wrapText="1" readingOrder="2"/>
    </xf>
    <xf numFmtId="0" fontId="2" fillId="0" borderId="5" xfId="0" applyFont="1" applyFill="1" applyBorder="1" applyAlignment="1">
      <alignment horizontal="right" vertical="center" wrapText="1" readingOrder="2"/>
    </xf>
    <xf numFmtId="0" fontId="2" fillId="0" borderId="4" xfId="0" applyFont="1" applyBorder="1" applyAlignment="1">
      <alignment horizontal="right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8" fillId="5" borderId="2" xfId="0" applyFont="1" applyFill="1" applyBorder="1" applyAlignment="1">
      <alignment horizontal="center" vertical="center" wrapText="1" readingOrder="2"/>
    </xf>
    <xf numFmtId="0" fontId="1" fillId="4" borderId="4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right" readingOrder="2"/>
    </xf>
    <xf numFmtId="166" fontId="0" fillId="0" borderId="0" xfId="1" applyNumberFormat="1" applyFont="1"/>
    <xf numFmtId="164" fontId="6" fillId="6" borderId="4" xfId="0" applyNumberFormat="1" applyFont="1" applyFill="1" applyBorder="1" applyAlignment="1">
      <alignment horizontal="center" vertical="center" wrapText="1" readingOrder="1"/>
    </xf>
    <xf numFmtId="0" fontId="10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rightToLeft="1" tabSelected="1" workbookViewId="0">
      <pane ySplit="3" topLeftCell="A4" activePane="bottomLeft" state="frozen"/>
      <selection pane="bottomLeft" activeCell="D4" sqref="D4"/>
    </sheetView>
  </sheetViews>
  <sheetFormatPr defaultRowHeight="14.25" x14ac:dyDescent="0.2"/>
  <cols>
    <col min="1" max="1" width="52.5" style="3" bestFit="1" customWidth="1"/>
    <col min="2" max="2" width="22.375" style="3" customWidth="1"/>
    <col min="4" max="4" width="13.75" customWidth="1"/>
    <col min="5" max="5" width="15" customWidth="1"/>
    <col min="6" max="6" width="11.875" bestFit="1" customWidth="1"/>
  </cols>
  <sheetData>
    <row r="1" spans="1:6" ht="18" x14ac:dyDescent="0.25">
      <c r="A1" s="31" t="s">
        <v>42</v>
      </c>
      <c r="B1" s="31"/>
      <c r="C1" s="31"/>
      <c r="D1" s="31"/>
      <c r="E1" s="31"/>
    </row>
    <row r="2" spans="1:6" ht="14.25" customHeight="1" thickBot="1" x14ac:dyDescent="0.3">
      <c r="A2" s="13"/>
      <c r="B2" s="13"/>
      <c r="C2" s="13"/>
      <c r="D2" s="13"/>
      <c r="E2" s="13"/>
    </row>
    <row r="3" spans="1:6" ht="48" thickBot="1" x14ac:dyDescent="0.25">
      <c r="A3" s="5" t="s">
        <v>0</v>
      </c>
      <c r="B3" s="26" t="s">
        <v>26</v>
      </c>
      <c r="C3" s="4" t="s">
        <v>1</v>
      </c>
      <c r="D3" s="5" t="s">
        <v>11</v>
      </c>
      <c r="E3" s="5" t="s">
        <v>19</v>
      </c>
    </row>
    <row r="4" spans="1:6" ht="15.75" thickBot="1" x14ac:dyDescent="0.25">
      <c r="A4" s="15" t="s">
        <v>23</v>
      </c>
      <c r="B4" s="21"/>
      <c r="C4" s="16"/>
      <c r="D4" s="17"/>
      <c r="E4" s="18"/>
      <c r="F4" s="29"/>
    </row>
    <row r="5" spans="1:6" ht="15" thickBot="1" x14ac:dyDescent="0.25">
      <c r="A5" s="19" t="s">
        <v>3</v>
      </c>
      <c r="B5" s="27">
        <v>5</v>
      </c>
      <c r="C5" s="6">
        <v>0.02</v>
      </c>
      <c r="D5" s="14"/>
      <c r="E5" s="12">
        <f t="shared" ref="E5:E10" si="0">D5*C5</f>
        <v>0</v>
      </c>
    </row>
    <row r="6" spans="1:6" ht="15" thickBot="1" x14ac:dyDescent="0.25">
      <c r="A6" s="19" t="s">
        <v>4</v>
      </c>
      <c r="B6" s="27">
        <v>6</v>
      </c>
      <c r="C6" s="6">
        <v>0.02</v>
      </c>
      <c r="D6" s="14"/>
      <c r="E6" s="12">
        <f t="shared" si="0"/>
        <v>0</v>
      </c>
    </row>
    <row r="7" spans="1:6" ht="15" thickBot="1" x14ac:dyDescent="0.25">
      <c r="A7" s="19" t="s">
        <v>5</v>
      </c>
      <c r="B7" s="27">
        <v>7</v>
      </c>
      <c r="C7" s="6">
        <v>0.05</v>
      </c>
      <c r="D7" s="14"/>
      <c r="E7" s="12">
        <f t="shared" si="0"/>
        <v>0</v>
      </c>
    </row>
    <row r="8" spans="1:6" ht="15" thickBot="1" x14ac:dyDescent="0.25">
      <c r="A8" s="19" t="s">
        <v>15</v>
      </c>
      <c r="B8" s="27">
        <v>9</v>
      </c>
      <c r="C8" s="6">
        <v>0.05</v>
      </c>
      <c r="D8" s="14"/>
      <c r="E8" s="12">
        <f t="shared" si="0"/>
        <v>0</v>
      </c>
    </row>
    <row r="9" spans="1:6" ht="15" thickBot="1" x14ac:dyDescent="0.25">
      <c r="A9" s="8" t="s">
        <v>32</v>
      </c>
      <c r="B9" s="22"/>
      <c r="C9" s="11">
        <v>5.0000000000000001E-3</v>
      </c>
      <c r="D9" s="14"/>
      <c r="E9" s="12">
        <f t="shared" si="0"/>
        <v>0</v>
      </c>
    </row>
    <row r="10" spans="1:6" ht="15" thickBot="1" x14ac:dyDescent="0.25">
      <c r="A10" s="8" t="s">
        <v>31</v>
      </c>
      <c r="B10" s="22"/>
      <c r="C10" s="11">
        <v>5.0000000000000001E-3</v>
      </c>
      <c r="D10" s="14"/>
      <c r="E10" s="12">
        <f t="shared" si="0"/>
        <v>0</v>
      </c>
    </row>
    <row r="11" spans="1:6" ht="15.75" thickBot="1" x14ac:dyDescent="0.25">
      <c r="A11" s="15" t="s">
        <v>24</v>
      </c>
      <c r="B11" s="21"/>
      <c r="C11" s="16"/>
      <c r="D11" s="17"/>
      <c r="E11" s="18"/>
    </row>
    <row r="12" spans="1:6" ht="15" thickBot="1" x14ac:dyDescent="0.25">
      <c r="A12" s="8" t="s">
        <v>6</v>
      </c>
      <c r="B12" s="22"/>
      <c r="C12" s="7">
        <v>0.03</v>
      </c>
      <c r="D12" s="14"/>
      <c r="E12" s="12">
        <f>D12*C12</f>
        <v>0</v>
      </c>
    </row>
    <row r="13" spans="1:6" ht="15" thickBot="1" x14ac:dyDescent="0.25">
      <c r="A13" s="8" t="s">
        <v>7</v>
      </c>
      <c r="B13" s="22"/>
      <c r="C13" s="7">
        <v>0.02</v>
      </c>
      <c r="D13" s="14"/>
      <c r="E13" s="12">
        <f>D13*C13</f>
        <v>0</v>
      </c>
    </row>
    <row r="14" spans="1:6" ht="15" thickBot="1" x14ac:dyDescent="0.25">
      <c r="A14" s="8" t="s">
        <v>8</v>
      </c>
      <c r="B14" s="22"/>
      <c r="C14" s="7">
        <v>0.01</v>
      </c>
      <c r="D14" s="14"/>
      <c r="E14" s="12">
        <f>D14*C14</f>
        <v>0</v>
      </c>
    </row>
    <row r="15" spans="1:6" ht="15" thickBot="1" x14ac:dyDescent="0.25">
      <c r="A15" s="8" t="s">
        <v>9</v>
      </c>
      <c r="B15" s="22"/>
      <c r="C15" s="7">
        <v>0.01</v>
      </c>
      <c r="D15" s="14"/>
      <c r="E15" s="12">
        <f>D15*C15</f>
        <v>0</v>
      </c>
    </row>
    <row r="16" spans="1:6" ht="15.75" thickBot="1" x14ac:dyDescent="0.25">
      <c r="A16" s="15" t="s">
        <v>20</v>
      </c>
      <c r="B16" s="21"/>
      <c r="C16" s="16"/>
      <c r="D16" s="17"/>
      <c r="E16" s="18"/>
    </row>
    <row r="17" spans="1:7" ht="15" thickBot="1" x14ac:dyDescent="0.25">
      <c r="A17" s="8" t="s">
        <v>41</v>
      </c>
      <c r="B17" s="23"/>
      <c r="C17" s="11">
        <v>1.4999999999999999E-2</v>
      </c>
      <c r="D17" s="14"/>
      <c r="E17" s="12">
        <f t="shared" ref="E17:E21" si="1">D17*C17</f>
        <v>0</v>
      </c>
      <c r="F17" s="10"/>
    </row>
    <row r="18" spans="1:7" ht="15" thickBot="1" x14ac:dyDescent="0.25">
      <c r="A18" s="19" t="s">
        <v>34</v>
      </c>
      <c r="B18" s="27">
        <v>6</v>
      </c>
      <c r="C18" s="11">
        <v>1.4999999999999999E-2</v>
      </c>
      <c r="D18" s="14"/>
      <c r="E18" s="12">
        <f t="shared" si="1"/>
        <v>0</v>
      </c>
      <c r="F18" s="10"/>
      <c r="G18" s="10"/>
    </row>
    <row r="19" spans="1:7" ht="15" thickBot="1" x14ac:dyDescent="0.25">
      <c r="A19" s="8" t="s">
        <v>35</v>
      </c>
      <c r="B19" s="23"/>
      <c r="C19" s="7">
        <v>0.01</v>
      </c>
      <c r="D19" s="14"/>
      <c r="E19" s="12">
        <f t="shared" si="1"/>
        <v>0</v>
      </c>
      <c r="F19" s="10"/>
      <c r="G19" s="10"/>
    </row>
    <row r="20" spans="1:7" ht="15" thickBot="1" x14ac:dyDescent="0.25">
      <c r="A20" s="19" t="s">
        <v>36</v>
      </c>
      <c r="B20" s="27">
        <v>6</v>
      </c>
      <c r="C20" s="7">
        <v>0.01</v>
      </c>
      <c r="D20" s="14"/>
      <c r="E20" s="12">
        <f t="shared" si="1"/>
        <v>0</v>
      </c>
      <c r="F20" s="10"/>
      <c r="G20" s="10"/>
    </row>
    <row r="21" spans="1:7" ht="15" thickBot="1" x14ac:dyDescent="0.25">
      <c r="A21" s="8" t="s">
        <v>12</v>
      </c>
      <c r="B21" s="8"/>
      <c r="C21" s="7">
        <v>0.01</v>
      </c>
      <c r="D21" s="14"/>
      <c r="E21" s="12">
        <f t="shared" si="1"/>
        <v>0</v>
      </c>
    </row>
    <row r="22" spans="1:7" ht="15" thickBot="1" x14ac:dyDescent="0.25">
      <c r="A22" s="19" t="s">
        <v>13</v>
      </c>
      <c r="B22" s="27">
        <v>12</v>
      </c>
      <c r="C22" s="6">
        <v>0.04</v>
      </c>
      <c r="D22" s="14"/>
      <c r="E22" s="12">
        <f>D22*C22</f>
        <v>0</v>
      </c>
    </row>
    <row r="23" spans="1:7" ht="15" thickBot="1" x14ac:dyDescent="0.25">
      <c r="A23" s="19" t="s">
        <v>14</v>
      </c>
      <c r="B23" s="27">
        <v>14</v>
      </c>
      <c r="C23" s="6">
        <v>0.02</v>
      </c>
      <c r="D23" s="14"/>
      <c r="E23" s="12">
        <f>D23*C23</f>
        <v>0</v>
      </c>
    </row>
    <row r="24" spans="1:7" ht="15.75" thickBot="1" x14ac:dyDescent="0.25">
      <c r="A24" s="15" t="s">
        <v>21</v>
      </c>
      <c r="B24" s="21"/>
      <c r="C24" s="16"/>
      <c r="D24" s="17"/>
      <c r="E24" s="18"/>
    </row>
    <row r="25" spans="1:7" ht="15" thickBot="1" x14ac:dyDescent="0.25">
      <c r="A25" s="8" t="s">
        <v>38</v>
      </c>
      <c r="B25" s="22"/>
      <c r="C25" s="9">
        <v>0.02</v>
      </c>
      <c r="D25" s="14"/>
      <c r="E25" s="12">
        <f>D25*C25</f>
        <v>0</v>
      </c>
    </row>
    <row r="26" spans="1:7" ht="15" thickBot="1" x14ac:dyDescent="0.25">
      <c r="A26" s="8" t="s">
        <v>37</v>
      </c>
      <c r="B26" s="22"/>
      <c r="C26" s="9">
        <v>7.0000000000000007E-2</v>
      </c>
      <c r="D26" s="14"/>
      <c r="E26" s="12">
        <f>D26*C26</f>
        <v>0</v>
      </c>
    </row>
    <row r="27" spans="1:7" ht="15.75" thickBot="1" x14ac:dyDescent="0.25">
      <c r="A27" s="15" t="s">
        <v>22</v>
      </c>
      <c r="B27" s="21"/>
      <c r="C27" s="16"/>
      <c r="D27" s="17"/>
      <c r="E27" s="18"/>
    </row>
    <row r="28" spans="1:7" s="10" customFormat="1" ht="15" thickBot="1" x14ac:dyDescent="0.25">
      <c r="A28" s="8" t="s">
        <v>40</v>
      </c>
      <c r="B28" s="22"/>
      <c r="C28" s="9">
        <v>0.02</v>
      </c>
      <c r="D28" s="14"/>
      <c r="E28" s="12">
        <f t="shared" ref="E28:E37" si="2">D28*C28</f>
        <v>0</v>
      </c>
    </row>
    <row r="29" spans="1:7" s="10" customFormat="1" ht="15" thickBot="1" x14ac:dyDescent="0.25">
      <c r="A29" s="8" t="s">
        <v>16</v>
      </c>
      <c r="B29" s="22"/>
      <c r="C29" s="9">
        <v>0.04</v>
      </c>
      <c r="D29" s="14"/>
      <c r="E29" s="12">
        <f t="shared" si="2"/>
        <v>0</v>
      </c>
    </row>
    <row r="30" spans="1:7" s="10" customFormat="1" ht="15" thickBot="1" x14ac:dyDescent="0.25">
      <c r="A30" s="8" t="s">
        <v>17</v>
      </c>
      <c r="B30" s="22"/>
      <c r="C30" s="9">
        <v>0.05</v>
      </c>
      <c r="D30" s="14"/>
      <c r="E30" s="12">
        <f t="shared" si="2"/>
        <v>0</v>
      </c>
    </row>
    <row r="31" spans="1:7" ht="15" thickBot="1" x14ac:dyDescent="0.25">
      <c r="A31" s="1" t="s">
        <v>2</v>
      </c>
      <c r="B31" s="24"/>
      <c r="C31" s="9">
        <v>0.02</v>
      </c>
      <c r="D31" s="14"/>
      <c r="E31" s="12">
        <f t="shared" si="2"/>
        <v>0</v>
      </c>
    </row>
    <row r="32" spans="1:7" ht="15" thickBot="1" x14ac:dyDescent="0.25">
      <c r="A32" s="1" t="s">
        <v>33</v>
      </c>
      <c r="B32" s="24"/>
      <c r="C32" s="9">
        <v>0.01</v>
      </c>
      <c r="D32" s="14"/>
      <c r="E32" s="12">
        <f t="shared" si="2"/>
        <v>0</v>
      </c>
    </row>
    <row r="33" spans="1:5" ht="15" thickBot="1" x14ac:dyDescent="0.25">
      <c r="A33" s="19" t="s">
        <v>27</v>
      </c>
      <c r="B33" s="27">
        <v>18</v>
      </c>
      <c r="C33" s="9">
        <v>0.11</v>
      </c>
      <c r="D33" s="14"/>
      <c r="E33" s="12">
        <f t="shared" si="2"/>
        <v>0</v>
      </c>
    </row>
    <row r="34" spans="1:5" ht="15" thickBot="1" x14ac:dyDescent="0.25">
      <c r="A34" s="20" t="s">
        <v>28</v>
      </c>
      <c r="B34" s="27">
        <v>16</v>
      </c>
      <c r="C34" s="9">
        <v>0.2</v>
      </c>
      <c r="D34" s="14"/>
      <c r="E34" s="12">
        <f t="shared" si="2"/>
        <v>0</v>
      </c>
    </row>
    <row r="35" spans="1:5" ht="15" thickBot="1" x14ac:dyDescent="0.25">
      <c r="A35" s="20" t="s">
        <v>29</v>
      </c>
      <c r="B35" s="27">
        <v>14</v>
      </c>
      <c r="C35" s="9">
        <v>0.08</v>
      </c>
      <c r="D35" s="14"/>
      <c r="E35" s="12">
        <f t="shared" si="2"/>
        <v>0</v>
      </c>
    </row>
    <row r="36" spans="1:5" ht="15" thickBot="1" x14ac:dyDescent="0.25">
      <c r="A36" s="1" t="s">
        <v>18</v>
      </c>
      <c r="B36" s="24"/>
      <c r="C36" s="9">
        <v>0.01</v>
      </c>
      <c r="D36" s="14"/>
      <c r="E36" s="12">
        <f t="shared" si="2"/>
        <v>0</v>
      </c>
    </row>
    <row r="37" spans="1:5" ht="15" thickBot="1" x14ac:dyDescent="0.25">
      <c r="A37" s="8" t="s">
        <v>39</v>
      </c>
      <c r="B37" s="22"/>
      <c r="C37" s="9">
        <v>0.03</v>
      </c>
      <c r="D37" s="14"/>
      <c r="E37" s="12">
        <f t="shared" si="2"/>
        <v>0</v>
      </c>
    </row>
    <row r="38" spans="1:5" ht="15" thickBot="1" x14ac:dyDescent="0.25">
      <c r="A38" s="2" t="s">
        <v>10</v>
      </c>
      <c r="B38" s="25"/>
      <c r="C38" s="30">
        <f>SUM(C4:C37)</f>
        <v>1</v>
      </c>
      <c r="D38" s="14"/>
      <c r="E38" s="12">
        <f>SUM(E5:E37)</f>
        <v>0</v>
      </c>
    </row>
    <row r="40" spans="1:5" ht="15" x14ac:dyDescent="0.25">
      <c r="A40" s="28" t="s">
        <v>30</v>
      </c>
    </row>
    <row r="41" spans="1:5" x14ac:dyDescent="0.2">
      <c r="A41" s="3" t="s">
        <v>25</v>
      </c>
    </row>
  </sheetData>
  <sheetProtection algorithmName="SHA-512" hashValue="Ywi3PgWPQXXMQmHdpd16mIRW2ECHYYFrAyt5xzOCYOOuRdhIECWMt3bvRrQILIL9Udx1EKnNw7fygwqknXhiVQ==" saltValue="EwwQV6pdLtgF1kyWj+lZVw==" spinCount="100000" sheet="1" objects="1" scenarios="1"/>
  <mergeCells count="1">
    <mergeCell ref="A1:E1"/>
  </mergeCells>
  <dataValidations count="1">
    <dataValidation type="decimal" allowBlank="1" showInputMessage="1" showErrorMessage="1" sqref="D5:D8 D18 D20 D22:D23 D33:D35">
      <formula1>0</formula1>
      <formula2>B5</formula2>
    </dataValidation>
  </dataValidations>
  <pageMargins left="0.7" right="0.7" top="0.75" bottom="0.75" header="0.3" footer="0.3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18A157-A890-4A49-9F0E-C8CE712F5486}"/>
</file>

<file path=customXml/itemProps2.xml><?xml version="1.0" encoding="utf-8"?>
<ds:datastoreItem xmlns:ds="http://schemas.openxmlformats.org/officeDocument/2006/customXml" ds:itemID="{2B4AAFFC-2C1E-4CBD-9201-E706E716A7D3}"/>
</file>

<file path=customXml/itemProps3.xml><?xml version="1.0" encoding="utf-8"?>
<ds:datastoreItem xmlns:ds="http://schemas.openxmlformats.org/officeDocument/2006/customXml" ds:itemID="{FED9FA19-CCB5-4CCC-9949-D091BB62E6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הצעת מחיר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שירי שדה-אור</dc:creator>
  <cp:lastModifiedBy>שירי שדה-אור</cp:lastModifiedBy>
  <cp:lastPrinted>2022-12-04T07:27:39Z</cp:lastPrinted>
  <dcterms:created xsi:type="dcterms:W3CDTF">2021-12-06T10:21:32Z</dcterms:created>
  <dcterms:modified xsi:type="dcterms:W3CDTF">2023-01-22T08:53:55Z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