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4.xml" ContentType="application/vnd.openxmlformats-officedocument.spreadsheetml.worksheet+xml"/>
  <Override PartName="/xl/drawings/drawing13.xml" ContentType="application/vnd.openxmlformats-officedocument.drawing+xml"/>
  <Override PartName="/xl/worksheets/sheet3.xml" ContentType="application/vnd.openxmlformats-officedocument.spreadsheetml.worksheet+xml"/>
  <Override PartName="/xl/worksheets/sheet2.xml" ContentType="application/vnd.openxmlformats-officedocument.spreadsheetml.worksheet+xml"/>
  <Override PartName="/xl/drawings/drawing12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worksheets/sheet1.xml" ContentType="application/vnd.openxmlformats-officedocument.spreadsheetml.worksheet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sheets/sheet8.xml" ContentType="application/vnd.openxmlformats-officedocument.spreadsheetml.worksheet+xml"/>
  <Override PartName="/xl/worksheets/sheet7.xml" ContentType="application/vnd.openxmlformats-officedocument.spreadsheetml.worksheet+xml"/>
  <Override PartName="/xl/worksheets/sheet6.xml" ContentType="application/vnd.openxmlformats-officedocument.spreadsheetml.worksheet+xml"/>
  <Override PartName="/xl/worksheets/sheet5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drawings/drawing8.xml" ContentType="application/vnd.openxmlformats-officedocument.drawing+xml"/>
  <Override PartName="/xl/drawings/drawing7.xml" ContentType="application/vnd.openxmlformats-officedocument.drawing+xml"/>
  <Override PartName="/xl/drawings/drawing9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docProps/core.xml" ContentType="application/vnd.openxmlformats-package.core-properties+xml"/>
  <Override PartName="/xl/calcChain.xml" ContentType="application/vnd.openxmlformats-officedocument.spreadsheetml.calcChain+xml"/>
  <Override PartName="/docProps/app.xml" ContentType="application/vnd.openxmlformats-officedocument.extended-properties+xml"/>
  <Override PartName="/customXml/itemProps2.xml" ContentType="application/vnd.openxmlformats-officedocument.customXmlProperties+xml"/>
  <Override PartName="/customXml/itemProps1.xml" ContentType="application/vnd.openxmlformats-officedocument.customXmlProperties+xml"/>
  <Override PartName="/customXml/itemProps3.xml" ContentType="application/vnd.openxmlformats-officedocument.customXml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64011"/>
  <mc:AlternateContent xmlns:mc="http://schemas.openxmlformats.org/markup-compatibility/2006">
    <mc:Choice Requires="x15">
      <x15ac:absPath xmlns:x15ac="http://schemas.microsoft.com/office/spreadsheetml/2010/11/ac" url="\\mrnt01\home\chenam6\documents\מכרזים\מחוז\לוגיסטיקה\מיתוג 2022\"/>
    </mc:Choice>
  </mc:AlternateContent>
  <bookViews>
    <workbookView xWindow="0" yWindow="0" windowWidth="28800" windowHeight="15405" tabRatio="817" activeTab="2"/>
  </bookViews>
  <sheets>
    <sheet name="כתב כמויות" sheetId="2" r:id="rId1"/>
    <sheet name="שלט מבואה" sheetId="3" r:id="rId2"/>
    <sheet name="שלט פונקציות" sheetId="4" r:id="rId3"/>
    <sheet name="לוקובונד" sheetId="5" r:id="rId4"/>
    <sheet name="שלט רוקח" sheetId="6" r:id="rId5"/>
    <sheet name="שלט בית מרקחת" sheetId="7" r:id="rId6"/>
    <sheet name="שלט רופא" sheetId="8" r:id="rId7"/>
    <sheet name="שלט תוחם" sheetId="12" r:id="rId8"/>
    <sheet name="שלט מיקומים" sheetId="10" r:id="rId9"/>
    <sheet name="מדבקות שונות " sheetId="21" r:id="rId10"/>
    <sheet name="תמונת קנבס" sheetId="13" r:id="rId11"/>
    <sheet name="שלט פרספקט " sheetId="26" r:id="rId12"/>
    <sheet name="פינות ילדים" sheetId="25" r:id="rId13"/>
    <sheet name="לוח פעילות" sheetId="14" r:id="rId14"/>
  </sheets>
  <definedNames>
    <definedName name="_GoBack" localSheetId="0">'כתב כמויות'!#REF!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G33" i="2" l="1"/>
  <c r="G38" i="2" l="1"/>
  <c r="G39" i="2"/>
  <c r="G40" i="2"/>
  <c r="G37" i="2"/>
  <c r="G29" i="2"/>
  <c r="G30" i="2"/>
  <c r="G31" i="2"/>
  <c r="G32" i="2"/>
  <c r="G34" i="2"/>
  <c r="G28" i="2"/>
  <c r="G8" i="2"/>
  <c r="G9" i="2"/>
  <c r="G10" i="2"/>
  <c r="G11" i="2"/>
  <c r="G12" i="2"/>
  <c r="G13" i="2"/>
  <c r="G14" i="2"/>
  <c r="G15" i="2"/>
  <c r="G16" i="2"/>
  <c r="G17" i="2"/>
  <c r="G18" i="2"/>
  <c r="G19" i="2"/>
  <c r="G20" i="2"/>
  <c r="G21" i="2"/>
  <c r="G22" i="2"/>
  <c r="G23" i="2"/>
  <c r="G24" i="2"/>
  <c r="G25" i="2"/>
  <c r="G7" i="2"/>
  <c r="G41" i="2" l="1"/>
  <c r="G35" i="2"/>
  <c r="G26" i="2"/>
  <c r="G43" i="2" s="1"/>
  <c r="G44" i="2" l="1"/>
  <c r="G45" i="2" s="1"/>
  <c r="E26" i="2"/>
  <c r="E41" i="2" l="1"/>
  <c r="E35" i="2"/>
</calcChain>
</file>

<file path=xl/sharedStrings.xml><?xml version="1.0" encoding="utf-8"?>
<sst xmlns="http://schemas.openxmlformats.org/spreadsheetml/2006/main" count="191" uniqueCount="136">
  <si>
    <t>01</t>
  </si>
  <si>
    <t>01.03</t>
  </si>
  <si>
    <t>01.04</t>
  </si>
  <si>
    <t>01.05</t>
  </si>
  <si>
    <t>01.06</t>
  </si>
  <si>
    <t>01.07</t>
  </si>
  <si>
    <t>40/50</t>
  </si>
  <si>
    <t>A3</t>
  </si>
  <si>
    <t>A4</t>
  </si>
  <si>
    <t>30/200</t>
  </si>
  <si>
    <t>15/120</t>
  </si>
  <si>
    <t>15/15</t>
  </si>
  <si>
    <t>01.08</t>
  </si>
  <si>
    <t>01.09</t>
  </si>
  <si>
    <t>01.10</t>
  </si>
  <si>
    <t>01.11</t>
  </si>
  <si>
    <t>01.13</t>
  </si>
  <si>
    <t>01.14</t>
  </si>
  <si>
    <t>01.15</t>
  </si>
  <si>
    <t>01.16</t>
  </si>
  <si>
    <t>01.17</t>
  </si>
  <si>
    <t>01.18</t>
  </si>
  <si>
    <t>01.19</t>
  </si>
  <si>
    <t>50/70</t>
  </si>
  <si>
    <t>מידה</t>
  </si>
  <si>
    <r>
      <rPr>
        <u/>
        <sz val="12"/>
        <rFont val="David"/>
        <family val="2"/>
      </rPr>
      <t>שלט מבואה לכניסה</t>
    </r>
    <r>
      <rPr>
        <sz val="12"/>
        <rFont val="David"/>
        <family val="2"/>
      </rPr>
      <t>:</t>
    </r>
    <r>
      <rPr>
        <sz val="12"/>
        <rFont val="David"/>
        <family val="2"/>
        <charset val="177"/>
      </rPr>
      <t xml:space="preserve"> פרספקט בעובי 5 מ"מ, 4 חורים כולל כיסוי ראש בורג, מדבקת מראה גב לבן </t>
    </r>
  </si>
  <si>
    <t>70/100</t>
  </si>
  <si>
    <t>7/40</t>
  </si>
  <si>
    <r>
      <rPr>
        <u/>
        <sz val="12"/>
        <rFont val="David"/>
        <family val="2"/>
      </rPr>
      <t>שלט רוקח</t>
    </r>
    <r>
      <rPr>
        <sz val="12"/>
        <rFont val="David"/>
        <family val="2"/>
      </rPr>
      <t xml:space="preserve">: פרספקט בעובי 5 מ"מ, 4 חורים כולל כיסוי ראש בורג, מדבקת מראה גב לבן </t>
    </r>
  </si>
  <si>
    <r>
      <rPr>
        <u/>
        <sz val="12"/>
        <rFont val="David"/>
        <family val="2"/>
      </rPr>
      <t>שלט רוקח/משרד</t>
    </r>
    <r>
      <rPr>
        <sz val="12"/>
        <rFont val="David"/>
        <family val="2"/>
      </rPr>
      <t>: PVC מודפס בעובי 3 מ"מ, כולל דבק דו-צדדי</t>
    </r>
  </si>
  <si>
    <r>
      <rPr>
        <u/>
        <sz val="12"/>
        <rFont val="David"/>
        <family val="2"/>
      </rPr>
      <t>שלט בית מרקחת כללי (תרופות ללא מרשם, תוספי מזון, פרטיות, OTC)</t>
    </r>
    <r>
      <rPr>
        <sz val="12"/>
        <rFont val="David"/>
        <family val="2"/>
      </rPr>
      <t>: PVC מודפס בעובי 3 מ"מ, כולל דבק דו-צדדי</t>
    </r>
  </si>
  <si>
    <r>
      <rPr>
        <u/>
        <sz val="12"/>
        <rFont val="David"/>
        <family val="2"/>
      </rPr>
      <t>שלט פונקציות והכוונה</t>
    </r>
    <r>
      <rPr>
        <sz val="12"/>
        <rFont val="David"/>
        <family val="2"/>
      </rPr>
      <t xml:space="preserve">: תוספת שלב (פס) לשלט אלומניום כסוף קמור, כיתוב </t>
    </r>
    <r>
      <rPr>
        <sz val="12"/>
        <rFont val="David"/>
        <family val="2"/>
        <charset val="177"/>
      </rPr>
      <t>באמצעות מדבקות בחיתוך צורני</t>
    </r>
  </si>
  <si>
    <t>12/80</t>
  </si>
  <si>
    <r>
      <rPr>
        <u/>
        <sz val="12"/>
        <rFont val="David"/>
        <family val="2"/>
      </rPr>
      <t>שלט מיקומים דו-צדדי</t>
    </r>
    <r>
      <rPr>
        <sz val="12"/>
        <rFont val="David"/>
        <family val="2"/>
      </rPr>
      <t xml:space="preserve">: דגלון בסיס אלומניום כסוף קמור כיתוב </t>
    </r>
    <r>
      <rPr>
        <sz val="12"/>
        <rFont val="David"/>
        <family val="2"/>
        <charset val="177"/>
      </rPr>
      <t>באמצעות מדבקות בחיתוך צורני</t>
    </r>
  </si>
  <si>
    <t>01.01</t>
  </si>
  <si>
    <t>01.02</t>
  </si>
  <si>
    <t>01.12</t>
  </si>
  <si>
    <t>דוגמאות לשלטי מבואה</t>
  </si>
  <si>
    <t>דוגמאות לשלט פונקציות</t>
  </si>
  <si>
    <t>דוגמאות תוספת פס לשלט פונקציות</t>
  </si>
  <si>
    <t>דוגמאות לשלטי לוקובונד</t>
  </si>
  <si>
    <t>`</t>
  </si>
  <si>
    <r>
      <rPr>
        <u/>
        <sz val="12"/>
        <rFont val="David"/>
        <family val="2"/>
      </rPr>
      <t>שלט רופא</t>
    </r>
    <r>
      <rPr>
        <sz val="12"/>
        <rFont val="David"/>
        <family val="2"/>
      </rPr>
      <t>: בסיס אלומניום כסוף קמור כיס עם כיסוי פלסטיק נשלף להחלפת נייר</t>
    </r>
  </si>
  <si>
    <r>
      <rPr>
        <u/>
        <sz val="12"/>
        <rFont val="David"/>
        <family val="2"/>
      </rPr>
      <t>שלט רופא</t>
    </r>
    <r>
      <rPr>
        <sz val="12"/>
        <rFont val="David"/>
        <family val="2"/>
      </rPr>
      <t xml:space="preserve">: מכסה בלבד לשלט רופא </t>
    </r>
  </si>
  <si>
    <t>דוגמאות לשלטי PVC</t>
  </si>
  <si>
    <t>פורמט קבוע על פי הנחיית משרד הבריאות גודל 30*200</t>
  </si>
  <si>
    <t>דוגמאות לשלט  רופא</t>
  </si>
  <si>
    <t xml:space="preserve">דוגמאות לשלט מיקומים </t>
  </si>
  <si>
    <r>
      <rPr>
        <u/>
        <sz val="12"/>
        <rFont val="David"/>
        <family val="2"/>
      </rPr>
      <t>שלט פונקציות והכוונה</t>
    </r>
    <r>
      <rPr>
        <sz val="12"/>
        <rFont val="David"/>
        <family val="2"/>
      </rPr>
      <t xml:space="preserve">: בסיס אלומניום כסוף, 5 שלבים (פסים) עם אפשרות החלפה, כיתוב </t>
    </r>
    <r>
      <rPr>
        <sz val="12"/>
        <rFont val="David"/>
        <family val="2"/>
        <charset val="177"/>
      </rPr>
      <t>באמצעות מדבקות בחיתוך צורני</t>
    </r>
  </si>
  <si>
    <t>55/120</t>
  </si>
  <si>
    <t>דוגמאות לשלטים   תוחמים</t>
  </si>
  <si>
    <t>מיוצר בגודל 12*80   או  15*120</t>
  </si>
  <si>
    <t>תוחם חד צדדי</t>
  </si>
  <si>
    <t>תוחם דו צדדי (תלוי בתקרה בשני צידי השלט מופיע כיתוב)</t>
  </si>
  <si>
    <r>
      <rPr>
        <u/>
        <sz val="12"/>
        <rFont val="David"/>
        <family val="2"/>
      </rPr>
      <t>שלט תוחם דו-צדדי</t>
    </r>
    <r>
      <rPr>
        <sz val="12"/>
        <rFont val="David"/>
        <family val="2"/>
      </rPr>
      <t xml:space="preserve">: בסיס אלומניום כסוף קמור, לתליה מהתקרה ו/או צמוד קיר, כולל כבלים לתליה, כיתוב </t>
    </r>
    <r>
      <rPr>
        <sz val="12"/>
        <rFont val="David"/>
        <family val="2"/>
        <charset val="177"/>
      </rPr>
      <t>באמצעות מדבקות בחיתוך צורני</t>
    </r>
  </si>
  <si>
    <r>
      <rPr>
        <u/>
        <sz val="12"/>
        <rFont val="David"/>
        <family val="2"/>
      </rPr>
      <t>שלט מיקומים חד-צדדי</t>
    </r>
    <r>
      <rPr>
        <sz val="12"/>
        <rFont val="David"/>
        <family val="2"/>
      </rPr>
      <t xml:space="preserve">: דגלון בסיס אלומניום כסוף קמור כיתוב </t>
    </r>
    <r>
      <rPr>
        <sz val="12"/>
        <rFont val="David"/>
        <family val="2"/>
        <charset val="177"/>
      </rPr>
      <t>באמצעות מדבקות בחיתוך צורני</t>
    </r>
  </si>
  <si>
    <r>
      <rPr>
        <u/>
        <sz val="12"/>
        <rFont val="David"/>
        <family val="2"/>
      </rPr>
      <t>מדבקת התזת חול</t>
    </r>
    <r>
      <rPr>
        <sz val="12"/>
        <rFont val="David"/>
        <family val="2"/>
      </rPr>
      <t>: מגורענת עם אפשרות לקביעת אחוז אטימות עיצוב לפי דרישה</t>
    </r>
  </si>
  <si>
    <r>
      <rPr>
        <u/>
        <sz val="12"/>
        <rFont val="David"/>
        <family val="2"/>
      </rPr>
      <t>שלט לוקובנד</t>
    </r>
    <r>
      <rPr>
        <sz val="12"/>
        <rFont val="David"/>
        <family val="2"/>
      </rPr>
      <t>: הדפסה דיגטלית על משטח לוקובנד בעובי 2 מ"מ</t>
    </r>
  </si>
  <si>
    <r>
      <rPr>
        <u/>
        <sz val="12"/>
        <rFont val="David"/>
        <family val="2"/>
      </rPr>
      <t>שלט תוחם חד-צדדי</t>
    </r>
    <r>
      <rPr>
        <sz val="12"/>
        <rFont val="David"/>
        <family val="2"/>
      </rPr>
      <t xml:space="preserve">: בסיס אלומניום כסוף קמור, לתליה מהתקרה ו/או צמוד קיר, כולל כבלים לתליה, כיתוב </t>
    </r>
    <r>
      <rPr>
        <sz val="12"/>
        <rFont val="David"/>
        <family val="2"/>
        <charset val="177"/>
      </rPr>
      <t>באמצעות מדבקות בחיתוך צורני</t>
    </r>
  </si>
  <si>
    <t xml:space="preserve"> שילוט פנים</t>
  </si>
  <si>
    <t>שלט מבואה</t>
  </si>
  <si>
    <t>שלט פונקציות</t>
  </si>
  <si>
    <t>שלט לוקובנד</t>
  </si>
  <si>
    <t>שלט רוקח</t>
  </si>
  <si>
    <t>שלט רופא</t>
  </si>
  <si>
    <t>שלט תוחם</t>
  </si>
  <si>
    <t>שלט מיקומים</t>
  </si>
  <si>
    <t>תמונה להמחשה</t>
  </si>
  <si>
    <t>פס לשלט פונקציות</t>
  </si>
  <si>
    <t>שלט רוקח/משרד</t>
  </si>
  <si>
    <t>דוגמאות לשלט רוקח/משרד</t>
  </si>
  <si>
    <t>דוגמא לשלט רוקח</t>
  </si>
  <si>
    <t>שלט בית מרקחת</t>
  </si>
  <si>
    <t>1 מ"ר</t>
  </si>
  <si>
    <t>סה"כ שילוט פנים</t>
  </si>
  <si>
    <t>מחיר מוצע 
בש"ח לפני מע"מ</t>
  </si>
  <si>
    <t>מיתוג</t>
  </si>
  <si>
    <t>02</t>
  </si>
  <si>
    <t>02.01</t>
  </si>
  <si>
    <t>02.02</t>
  </si>
  <si>
    <t>02.03</t>
  </si>
  <si>
    <t>02.04</t>
  </si>
  <si>
    <t>02.05</t>
  </si>
  <si>
    <t>02.06</t>
  </si>
  <si>
    <t>02.07</t>
  </si>
  <si>
    <t>סה"כ מיתוג</t>
  </si>
  <si>
    <t>קילוף מדבקה ישנה והכנת שטח למדבקה חדשה</t>
  </si>
  <si>
    <t>משחקים</t>
  </si>
  <si>
    <t xml:space="preserve">   03</t>
  </si>
  <si>
    <t>03.01</t>
  </si>
  <si>
    <t>03.02</t>
  </si>
  <si>
    <t>03.03</t>
  </si>
  <si>
    <t>03.04</t>
  </si>
  <si>
    <t>03</t>
  </si>
  <si>
    <t>סה"כ משחקים</t>
  </si>
  <si>
    <r>
      <rPr>
        <u/>
        <sz val="12"/>
        <rFont val="David"/>
        <family val="2"/>
      </rPr>
      <t>מדבקה אטומה הדפסה דיגיטלית</t>
    </r>
    <r>
      <rPr>
        <sz val="12"/>
        <rFont val="David"/>
        <family val="2"/>
      </rPr>
      <t>: בהתאם לעיצוב הכללית לחדר/קיר/וטרינה/דלת</t>
    </r>
  </si>
  <si>
    <r>
      <rPr>
        <u/>
        <sz val="12"/>
        <rFont val="David"/>
        <family val="2"/>
      </rPr>
      <t>מדבקה שקופה הדפסה דיגיטלית</t>
    </r>
    <r>
      <rPr>
        <sz val="12"/>
        <rFont val="David"/>
        <family val="2"/>
        <charset val="177"/>
      </rPr>
      <t>: בהתאם לעיצוב הכללית לחדר/קיר/וטרינה/דלת</t>
    </r>
  </si>
  <si>
    <r>
      <rPr>
        <u/>
        <sz val="12"/>
        <rFont val="David"/>
        <family val="2"/>
      </rPr>
      <t>מדבקה פנימית מראה צורני הדפסה דיגיטלית</t>
    </r>
    <r>
      <rPr>
        <sz val="12"/>
        <rFont val="David"/>
        <family val="2"/>
        <charset val="177"/>
      </rPr>
      <t>: בהתאם לעיצוב הכללית לחדר/קיר/וטרינה/דלת</t>
    </r>
  </si>
  <si>
    <r>
      <rPr>
        <u/>
        <sz val="12"/>
        <rFont val="David"/>
        <family val="2"/>
      </rPr>
      <t>תמונה על קנבס</t>
    </r>
    <r>
      <rPr>
        <sz val="12"/>
        <rFont val="David"/>
        <family val="2"/>
      </rPr>
      <t xml:space="preserve">: בצבע, </t>
    </r>
    <r>
      <rPr>
        <sz val="12"/>
        <rFont val="David"/>
        <family val="2"/>
        <charset val="177"/>
      </rPr>
      <t>בחירה מקטלוג תמונות של הספק, כולל הדפסה מתיחה והתקנה</t>
    </r>
  </si>
  <si>
    <t>100/60</t>
  </si>
  <si>
    <r>
      <rPr>
        <u/>
        <sz val="12"/>
        <rFont val="David"/>
        <family val="2"/>
      </rPr>
      <t>פינת ישיבה ילדים פלסטיק</t>
    </r>
    <r>
      <rPr>
        <sz val="12"/>
        <rFont val="David"/>
        <family val="2"/>
      </rPr>
      <t xml:space="preserve">: שולחן פלסטיק </t>
    </r>
    <r>
      <rPr>
        <sz val="12"/>
        <rFont val="David"/>
        <family val="2"/>
        <charset val="177"/>
      </rPr>
      <t xml:space="preserve">צבע כחול + זוג שרפרפים פלסטיק צבע תכלת  </t>
    </r>
  </si>
  <si>
    <t>200/60</t>
  </si>
  <si>
    <t>60/60</t>
  </si>
  <si>
    <t xml:space="preserve">דוגמאות למדבקה אטומה </t>
  </si>
  <si>
    <t>דוגמאות למדבקה שקופה</t>
  </si>
  <si>
    <t>דוגמאות למדבקה מראה</t>
  </si>
  <si>
    <t>תמונת קנבס</t>
  </si>
  <si>
    <t>דוגמאות לתמונה על קנבס</t>
  </si>
  <si>
    <t>שלט פרספקט</t>
  </si>
  <si>
    <t>דוגמאות לשלט פרספקט</t>
  </si>
  <si>
    <t>דוגמאות למדבקה חיתוך צורני</t>
  </si>
  <si>
    <t>מדבקות</t>
  </si>
  <si>
    <t>דוגמאות לפינת ישיבה עץ</t>
  </si>
  <si>
    <t>פינות ילדים</t>
  </si>
  <si>
    <t>דוגמאות ללוח פעילות גדול</t>
  </si>
  <si>
    <t>דוגמאות ללוח פעילות קטן</t>
  </si>
  <si>
    <t>לוח פעילות</t>
  </si>
  <si>
    <r>
      <rPr>
        <u/>
        <sz val="12"/>
        <rFont val="David"/>
        <family val="2"/>
      </rPr>
      <t>מדבקה בחיתוך צורני הדפסה דיגיטלית</t>
    </r>
    <r>
      <rPr>
        <sz val="12"/>
        <rFont val="David"/>
        <family val="2"/>
        <charset val="177"/>
      </rPr>
      <t>: בהתאם לעיצוב הכללית לחדר/קיר/וטרינה/דלת (רקע לתמונה)</t>
    </r>
  </si>
  <si>
    <r>
      <rPr>
        <u/>
        <sz val="12"/>
        <rFont val="David"/>
        <family val="2"/>
      </rPr>
      <t>שלט פרספקט מודפס</t>
    </r>
    <r>
      <rPr>
        <sz val="12"/>
        <rFont val="David"/>
        <family val="2"/>
      </rPr>
      <t xml:space="preserve">: הדפסת תמונה פרספקט בעובי 5 מ"מ, 4 חורים כולל כיסוי ראש בורג, מדבקת מראה גב לבן, איכות 300 DPI לפחות </t>
    </r>
  </si>
  <si>
    <r>
      <rPr>
        <u/>
        <sz val="12"/>
        <rFont val="David"/>
        <family val="2"/>
      </rPr>
      <t>פינת ישיבה ילדים עץ</t>
    </r>
    <r>
      <rPr>
        <sz val="12"/>
        <rFont val="David"/>
        <family val="2"/>
      </rPr>
      <t xml:space="preserve">: שולחן עץ </t>
    </r>
    <r>
      <rPr>
        <sz val="12"/>
        <rFont val="David"/>
        <family val="2"/>
        <charset val="177"/>
      </rPr>
      <t xml:space="preserve">משולב + שני שרפרפי עץ בצבע לבחירת המזמין </t>
    </r>
  </si>
  <si>
    <t>\</t>
  </si>
  <si>
    <t>אומדן מחיר מוצע 
בש"ח לפני מע"מ</t>
  </si>
  <si>
    <t>סה"כ לפני מע"מ</t>
  </si>
  <si>
    <t>-</t>
  </si>
  <si>
    <t>סה"כ מיתוג ושילוט לפני מע"מ</t>
  </si>
  <si>
    <t>מע"מ</t>
  </si>
  <si>
    <t>סה"כ מיתוג ושילוט לשנה כולל מע"מ</t>
  </si>
  <si>
    <t>כמות שנתית מוערכת</t>
  </si>
  <si>
    <t>לוח פעילות קטן מעץ</t>
  </si>
  <si>
    <t>לוח פעילות גדול מעץ</t>
  </si>
  <si>
    <t>תאריך</t>
  </si>
  <si>
    <t>________</t>
  </si>
  <si>
    <t>__________________________</t>
  </si>
  <si>
    <t>מכרז פומבי - אספקת והתקנת מיתוג ושילוט פנים במחוז מרכז של שירותי בריאות כללית</t>
  </si>
  <si>
    <t>נספח ד'1 - כתב כמויות להצעת המחיר</t>
  </si>
  <si>
    <t>חתימת וחותמת המציע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</si>
</sst>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4">
    <numFmt numFmtId="43" formatCode="_ * #,##0.00_ ;_ * \-#,##0.00_ ;_ * &quot;-&quot;??_ ;_ @_ "/>
    <numFmt numFmtId="164" formatCode="_ * #,##0_ ;_ * \-#,##0_ ;_ * &quot;-&quot;??_ ;_ @_ "/>
    <numFmt numFmtId="165" formatCode="&quot;₪&quot;\ #,##0"/>
    <numFmt numFmtId="166" formatCode="_ [$₪-40D]\ * #,##0_ ;_ [$₪-40D]\ * \-#,##0_ ;_ [$₪-40D]\ * &quot;-&quot;??_ ;_ @_ "/>
  </numFmts>
  <fonts count="23" x14ac:knownFonts="1">
    <font>
      <sz val="11"/>
      <color theme="1"/>
      <name val="Arial"/>
      <family val="2"/>
      <charset val="177"/>
      <scheme val="minor"/>
    </font>
    <font>
      <b/>
      <sz val="12"/>
      <color theme="1"/>
      <name val="David"/>
      <family val="2"/>
    </font>
    <font>
      <sz val="11"/>
      <color theme="1"/>
      <name val="Arial"/>
      <family val="2"/>
      <scheme val="minor"/>
    </font>
    <font>
      <b/>
      <sz val="12"/>
      <name val="David"/>
      <family val="2"/>
    </font>
    <font>
      <sz val="12"/>
      <name val="David"/>
      <family val="2"/>
    </font>
    <font>
      <b/>
      <u/>
      <sz val="16"/>
      <name val="David"/>
      <family val="2"/>
    </font>
    <font>
      <b/>
      <u/>
      <sz val="16"/>
      <color theme="1"/>
      <name val="Arial"/>
      <family val="2"/>
      <scheme val="minor"/>
    </font>
    <font>
      <sz val="10"/>
      <name val="Arial"/>
      <family val="2"/>
    </font>
    <font>
      <sz val="12"/>
      <name val="David"/>
      <family val="2"/>
      <charset val="177"/>
    </font>
    <font>
      <u/>
      <sz val="12"/>
      <name val="David"/>
      <family val="2"/>
    </font>
    <font>
      <b/>
      <u/>
      <sz val="36"/>
      <color theme="4" tint="-0.249977111117893"/>
      <name val="Arial"/>
      <family val="2"/>
      <scheme val="minor"/>
    </font>
    <font>
      <b/>
      <u/>
      <sz val="16"/>
      <color theme="4" tint="-0.249977111117893"/>
      <name val="Arial"/>
      <family val="2"/>
      <scheme val="minor"/>
    </font>
    <font>
      <b/>
      <sz val="14"/>
      <color rgb="FFFF0000"/>
      <name val="Arial"/>
      <family val="2"/>
      <scheme val="minor"/>
    </font>
    <font>
      <b/>
      <u/>
      <sz val="28"/>
      <color theme="4" tint="-0.249977111117893"/>
      <name val="Arial"/>
      <family val="2"/>
      <scheme val="minor"/>
    </font>
    <font>
      <b/>
      <sz val="18"/>
      <color theme="4" tint="-0.249977111117893"/>
      <name val="Arial"/>
      <family val="2"/>
      <scheme val="minor"/>
    </font>
    <font>
      <u/>
      <sz val="11"/>
      <color theme="10"/>
      <name val="Arial"/>
      <family val="2"/>
      <charset val="177"/>
      <scheme val="minor"/>
    </font>
    <font>
      <u/>
      <sz val="11.5"/>
      <color rgb="FF0000FF"/>
      <name val="David"/>
      <family val="2"/>
    </font>
    <font>
      <sz val="11"/>
      <color theme="1"/>
      <name val="Arial"/>
      <family val="2"/>
      <charset val="177"/>
      <scheme val="minor"/>
    </font>
    <font>
      <sz val="11"/>
      <color rgb="FFFF0000"/>
      <name val="Arial"/>
      <family val="2"/>
      <scheme val="minor"/>
    </font>
    <font>
      <sz val="11.5"/>
      <name val="David"/>
      <family val="2"/>
      <charset val="177"/>
    </font>
    <font>
      <sz val="12"/>
      <color theme="1"/>
      <name val="David"/>
      <family val="2"/>
    </font>
    <font>
      <sz val="11"/>
      <name val="Arial"/>
      <family val="2"/>
      <scheme val="minor"/>
    </font>
    <font>
      <b/>
      <sz val="11"/>
      <color theme="1"/>
      <name val="Arial"/>
      <family val="2"/>
      <scheme val="minor"/>
    </font>
  </fonts>
  <fills count="5">
    <fill>
      <patternFill patternType="none"/>
    </fill>
    <fill>
      <patternFill patternType="gray125"/>
    </fill>
    <fill>
      <patternFill patternType="solid">
        <fgColor theme="0" tint="-0.14999847407452621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0" tint="-0.249977111117893"/>
        <bgColor indexed="64"/>
      </patternFill>
    </fill>
  </fills>
  <borders count="16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4">
    <xf numFmtId="0" fontId="0" fillId="0" borderId="0"/>
    <xf numFmtId="0" fontId="7" fillId="0" borderId="0"/>
    <xf numFmtId="0" fontId="15" fillId="0" borderId="0" applyNumberFormat="0" applyFill="0" applyBorder="0" applyAlignment="0" applyProtection="0"/>
    <xf numFmtId="43" fontId="17" fillId="0" borderId="0" applyFont="0" applyFill="0" applyBorder="0" applyAlignment="0" applyProtection="0"/>
  </cellStyleXfs>
  <cellXfs count="79">
    <xf numFmtId="0" fontId="0" fillId="0" borderId="0" xfId="0"/>
    <xf numFmtId="0" fontId="2" fillId="0" borderId="0" xfId="0" applyFont="1"/>
    <xf numFmtId="49" fontId="3" fillId="2" borderId="1" xfId="0" applyNumberFormat="1" applyFont="1" applyFill="1" applyBorder="1" applyAlignment="1" applyProtection="1">
      <alignment horizontal="right" vertical="center" wrapText="1"/>
    </xf>
    <xf numFmtId="0" fontId="1" fillId="2" borderId="1" xfId="0" applyFont="1" applyFill="1" applyBorder="1" applyAlignment="1" applyProtection="1">
      <alignment horizontal="center" vertical="center"/>
    </xf>
    <xf numFmtId="0" fontId="6" fillId="0" borderId="0" xfId="0" applyFont="1"/>
    <xf numFmtId="0" fontId="5" fillId="0" borderId="0" xfId="0" applyFont="1" applyBorder="1" applyAlignment="1" applyProtection="1">
      <alignment horizontal="right" vertical="center" wrapText="1"/>
    </xf>
    <xf numFmtId="0" fontId="2" fillId="0" borderId="0" xfId="0" applyFont="1" applyFill="1" applyBorder="1"/>
    <xf numFmtId="0" fontId="4" fillId="0" borderId="1" xfId="1" applyFont="1" applyBorder="1" applyAlignment="1" applyProtection="1">
      <alignment horizontal="right" wrapText="1" readingOrder="2"/>
    </xf>
    <xf numFmtId="49" fontId="4" fillId="0" borderId="1" xfId="0" applyNumberFormat="1" applyFont="1" applyFill="1" applyBorder="1" applyAlignment="1" applyProtection="1">
      <alignment horizontal="right" vertical="center"/>
    </xf>
    <xf numFmtId="0" fontId="10" fillId="0" borderId="0" xfId="0" applyFont="1" applyAlignment="1">
      <alignment horizontal="center"/>
    </xf>
    <xf numFmtId="0" fontId="14" fillId="0" borderId="0" xfId="0" applyFont="1" applyAlignment="1">
      <alignment horizontal="center" vertical="center"/>
    </xf>
    <xf numFmtId="0" fontId="4" fillId="0" borderId="1" xfId="0" applyFont="1" applyBorder="1" applyAlignment="1">
      <alignment horizontal="right" vertical="center" wrapText="1" readingOrder="2"/>
    </xf>
    <xf numFmtId="0" fontId="12" fillId="0" borderId="0" xfId="0" applyFont="1"/>
    <xf numFmtId="0" fontId="15" fillId="0" borderId="0" xfId="2" applyFill="1" applyBorder="1"/>
    <xf numFmtId="0" fontId="1" fillId="2" borderId="1" xfId="0" applyFont="1" applyFill="1" applyBorder="1" applyAlignment="1" applyProtection="1">
      <alignment horizontal="center" vertical="center" wrapText="1"/>
    </xf>
    <xf numFmtId="49" fontId="3" fillId="4" borderId="1" xfId="0" applyNumberFormat="1" applyFont="1" applyFill="1" applyBorder="1" applyAlignment="1" applyProtection="1">
      <alignment horizontal="right" vertical="center" wrapText="1"/>
    </xf>
    <xf numFmtId="0" fontId="1" fillId="4" borderId="1" xfId="0" applyFont="1" applyFill="1" applyBorder="1" applyAlignment="1" applyProtection="1">
      <alignment horizontal="right" vertical="center"/>
    </xf>
    <xf numFmtId="0" fontId="8" fillId="0" borderId="1" xfId="1" applyFont="1" applyBorder="1" applyAlignment="1">
      <alignment horizontal="right" wrapText="1"/>
    </xf>
    <xf numFmtId="0" fontId="4" fillId="0" borderId="1" xfId="1" applyFont="1" applyBorder="1" applyAlignment="1">
      <alignment horizontal="right" wrapText="1"/>
    </xf>
    <xf numFmtId="164" fontId="1" fillId="4" borderId="1" xfId="3" applyNumberFormat="1" applyFont="1" applyFill="1" applyBorder="1" applyAlignment="1" applyProtection="1">
      <alignment horizontal="center" vertical="center"/>
    </xf>
    <xf numFmtId="0" fontId="19" fillId="0" borderId="1" xfId="1" applyFont="1" applyBorder="1" applyAlignment="1">
      <alignment horizontal="right" vertical="center" wrapText="1" readingOrder="2"/>
    </xf>
    <xf numFmtId="0" fontId="19" fillId="0" borderId="2" xfId="1" applyFont="1" applyBorder="1" applyAlignment="1">
      <alignment horizontal="right" vertical="center" wrapText="1" readingOrder="2"/>
    </xf>
    <xf numFmtId="49" fontId="4" fillId="0" borderId="1" xfId="0" applyNumberFormat="1" applyFont="1" applyFill="1" applyBorder="1" applyAlignment="1" applyProtection="1">
      <alignment horizontal="right" vertical="center" readingOrder="2"/>
    </xf>
    <xf numFmtId="0" fontId="18" fillId="0" borderId="0" xfId="0" applyFont="1" applyFill="1"/>
    <xf numFmtId="0" fontId="2" fillId="0" borderId="0" xfId="0" applyFont="1" applyFill="1"/>
    <xf numFmtId="0" fontId="21" fillId="0" borderId="0" xfId="0" applyFont="1"/>
    <xf numFmtId="0" fontId="4" fillId="0" borderId="1" xfId="1" applyFont="1" applyFill="1" applyBorder="1" applyAlignment="1" applyProtection="1">
      <alignment horizontal="right" wrapText="1" readingOrder="2"/>
    </xf>
    <xf numFmtId="0" fontId="21" fillId="0" borderId="0" xfId="0" applyFont="1" applyFill="1"/>
    <xf numFmtId="0" fontId="8" fillId="0" borderId="2" xfId="1" applyFont="1" applyFill="1" applyBorder="1" applyAlignment="1" applyProtection="1">
      <alignment horizontal="right" wrapText="1"/>
    </xf>
    <xf numFmtId="0" fontId="8" fillId="0" borderId="1" xfId="1" applyFont="1" applyFill="1" applyBorder="1" applyAlignment="1" applyProtection="1">
      <alignment horizontal="right" wrapText="1"/>
    </xf>
    <xf numFmtId="43" fontId="2" fillId="0" borderId="0" xfId="0" applyNumberFormat="1" applyFont="1"/>
    <xf numFmtId="165" fontId="8" fillId="0" borderId="1" xfId="1" applyNumberFormat="1" applyFont="1" applyFill="1" applyBorder="1" applyAlignment="1" applyProtection="1">
      <alignment horizontal="center" vertical="center"/>
    </xf>
    <xf numFmtId="164" fontId="1" fillId="4" borderId="1" xfId="0" applyNumberFormat="1" applyFont="1" applyFill="1" applyBorder="1" applyAlignment="1" applyProtection="1">
      <alignment horizontal="center" vertical="center"/>
    </xf>
    <xf numFmtId="164" fontId="20" fillId="0" borderId="1" xfId="3" applyNumberFormat="1" applyFont="1" applyBorder="1" applyAlignment="1">
      <alignment horizontal="center"/>
    </xf>
    <xf numFmtId="164" fontId="8" fillId="0" borderId="1" xfId="3" applyNumberFormat="1" applyFont="1" applyBorder="1" applyAlignment="1" applyProtection="1">
      <alignment horizontal="center" vertical="center"/>
    </xf>
    <xf numFmtId="164" fontId="8" fillId="0" borderId="1" xfId="3" applyNumberFormat="1" applyFont="1" applyBorder="1" applyAlignment="1">
      <alignment horizontal="center" vertical="center"/>
    </xf>
    <xf numFmtId="166" fontId="1" fillId="4" borderId="1" xfId="0" applyNumberFormat="1" applyFont="1" applyFill="1" applyBorder="1" applyAlignment="1" applyProtection="1">
      <alignment horizontal="center" vertical="center"/>
    </xf>
    <xf numFmtId="166" fontId="1" fillId="4" borderId="1" xfId="0" applyNumberFormat="1" applyFont="1" applyFill="1" applyBorder="1" applyAlignment="1" applyProtection="1">
      <alignment horizontal="right" vertical="center"/>
    </xf>
    <xf numFmtId="166" fontId="1" fillId="2" borderId="1" xfId="0" applyNumberFormat="1" applyFont="1" applyFill="1" applyBorder="1" applyAlignment="1" applyProtection="1">
      <alignment horizontal="center" vertical="center" wrapText="1"/>
    </xf>
    <xf numFmtId="0" fontId="2" fillId="0" borderId="0" xfId="0" applyFont="1" applyAlignment="1">
      <alignment horizontal="center"/>
    </xf>
    <xf numFmtId="0" fontId="1" fillId="2" borderId="1" xfId="0" applyFont="1" applyFill="1" applyBorder="1" applyAlignment="1" applyProtection="1">
      <alignment horizontal="right" vertical="center"/>
    </xf>
    <xf numFmtId="0" fontId="1" fillId="2" borderId="1" xfId="0" applyFont="1" applyFill="1" applyBorder="1" applyAlignment="1" applyProtection="1">
      <alignment horizontal="right" vertical="center" wrapText="1"/>
    </xf>
    <xf numFmtId="0" fontId="20" fillId="0" borderId="0" xfId="0" applyFont="1"/>
    <xf numFmtId="0" fontId="22" fillId="0" borderId="0" xfId="0" applyFont="1"/>
    <xf numFmtId="0" fontId="22" fillId="0" borderId="0" xfId="0" applyFont="1" applyAlignment="1">
      <alignment horizontal="right"/>
    </xf>
    <xf numFmtId="0" fontId="1" fillId="2" borderId="6" xfId="0" applyFont="1" applyFill="1" applyBorder="1" applyAlignment="1" applyProtection="1">
      <alignment horizontal="right" vertical="center"/>
    </xf>
    <xf numFmtId="0" fontId="1" fillId="2" borderId="6" xfId="0" applyFont="1" applyFill="1" applyBorder="1" applyAlignment="1" applyProtection="1">
      <alignment horizontal="right" vertical="center" wrapText="1"/>
    </xf>
    <xf numFmtId="166" fontId="1" fillId="2" borderId="6" xfId="3" applyNumberFormat="1" applyFont="1" applyFill="1" applyBorder="1" applyAlignment="1" applyProtection="1">
      <alignment horizontal="center" vertical="center" wrapText="1"/>
    </xf>
    <xf numFmtId="0" fontId="1" fillId="2" borderId="7" xfId="0" applyFont="1" applyFill="1" applyBorder="1" applyAlignment="1" applyProtection="1">
      <alignment horizontal="center" vertical="center"/>
    </xf>
    <xf numFmtId="0" fontId="1" fillId="2" borderId="9" xfId="0" applyFont="1" applyFill="1" applyBorder="1" applyAlignment="1" applyProtection="1">
      <alignment horizontal="center" vertical="center"/>
    </xf>
    <xf numFmtId="0" fontId="1" fillId="4" borderId="12" xfId="0" applyFont="1" applyFill="1" applyBorder="1" applyAlignment="1" applyProtection="1">
      <alignment horizontal="right" vertical="center"/>
    </xf>
    <xf numFmtId="0" fontId="1" fillId="4" borderId="12" xfId="0" applyFont="1" applyFill="1" applyBorder="1" applyAlignment="1" applyProtection="1">
      <alignment horizontal="right" vertical="center" wrapText="1"/>
    </xf>
    <xf numFmtId="166" fontId="1" fillId="4" borderId="12" xfId="0" applyNumberFormat="1" applyFont="1" applyFill="1" applyBorder="1" applyAlignment="1" applyProtection="1">
      <alignment horizontal="center" vertical="center"/>
    </xf>
    <xf numFmtId="164" fontId="1" fillId="4" borderId="13" xfId="0" applyNumberFormat="1" applyFont="1" applyFill="1" applyBorder="1" applyAlignment="1" applyProtection="1">
      <alignment horizontal="center" vertical="center"/>
    </xf>
    <xf numFmtId="49" fontId="3" fillId="2" borderId="14" xfId="0" applyNumberFormat="1" applyFont="1" applyFill="1" applyBorder="1" applyAlignment="1" applyProtection="1">
      <alignment horizontal="right" vertical="center" readingOrder="2"/>
    </xf>
    <xf numFmtId="49" fontId="3" fillId="2" borderId="6" xfId="0" applyNumberFormat="1" applyFont="1" applyFill="1" applyBorder="1" applyAlignment="1" applyProtection="1">
      <alignment horizontal="right" vertical="center" wrapText="1"/>
    </xf>
    <xf numFmtId="0" fontId="1" fillId="2" borderId="6" xfId="0" applyFont="1" applyFill="1" applyBorder="1" applyAlignment="1" applyProtection="1">
      <alignment horizontal="center" vertical="center"/>
    </xf>
    <xf numFmtId="0" fontId="1" fillId="2" borderId="6" xfId="0" applyFont="1" applyFill="1" applyBorder="1" applyAlignment="1" applyProtection="1">
      <alignment horizontal="center" vertical="center" wrapText="1"/>
    </xf>
    <xf numFmtId="49" fontId="4" fillId="0" borderId="15" xfId="0" applyNumberFormat="1" applyFont="1" applyBorder="1" applyAlignment="1" applyProtection="1">
      <alignment horizontal="right" vertical="center"/>
    </xf>
    <xf numFmtId="0" fontId="16" fillId="0" borderId="9" xfId="1" applyFont="1" applyBorder="1" applyAlignment="1" applyProtection="1">
      <alignment horizontal="right" wrapText="1" readingOrder="2"/>
    </xf>
    <xf numFmtId="49" fontId="3" fillId="4" borderId="15" xfId="0" applyNumberFormat="1" applyFont="1" applyFill="1" applyBorder="1" applyAlignment="1" applyProtection="1">
      <alignment horizontal="right" vertical="center" readingOrder="2"/>
    </xf>
    <xf numFmtId="164" fontId="1" fillId="4" borderId="9" xfId="0" applyNumberFormat="1" applyFont="1" applyFill="1" applyBorder="1" applyAlignment="1" applyProtection="1">
      <alignment horizontal="right" vertical="center"/>
    </xf>
    <xf numFmtId="49" fontId="3" fillId="2" borderId="15" xfId="0" applyNumberFormat="1" applyFont="1" applyFill="1" applyBorder="1" applyAlignment="1" applyProtection="1">
      <alignment horizontal="right" vertical="center" readingOrder="2"/>
    </xf>
    <xf numFmtId="0" fontId="16" fillId="0" borderId="9" xfId="1" applyFont="1" applyFill="1" applyBorder="1" applyAlignment="1" applyProtection="1">
      <alignment horizontal="right" wrapText="1" readingOrder="2"/>
    </xf>
    <xf numFmtId="49" fontId="4" fillId="0" borderId="15" xfId="0" applyNumberFormat="1" applyFont="1" applyBorder="1" applyAlignment="1">
      <alignment horizontal="right" vertical="center"/>
    </xf>
    <xf numFmtId="165" fontId="8" fillId="3" borderId="1" xfId="1" applyNumberFormat="1" applyFont="1" applyFill="1" applyBorder="1" applyAlignment="1" applyProtection="1">
      <alignment horizontal="center" vertical="center"/>
      <protection locked="0"/>
    </xf>
    <xf numFmtId="0" fontId="5" fillId="0" borderId="0" xfId="0" applyFont="1" applyFill="1" applyBorder="1" applyAlignment="1" applyProtection="1">
      <alignment horizontal="center" vertical="center" wrapText="1"/>
    </xf>
    <xf numFmtId="49" fontId="3" fillId="2" borderId="4" xfId="0" applyNumberFormat="1" applyFont="1" applyFill="1" applyBorder="1" applyAlignment="1" applyProtection="1">
      <alignment horizontal="right" vertical="center" wrapText="1"/>
    </xf>
    <xf numFmtId="49" fontId="3" fillId="2" borderId="5" xfId="0" applyNumberFormat="1" applyFont="1" applyFill="1" applyBorder="1" applyAlignment="1" applyProtection="1">
      <alignment horizontal="right" vertical="center" wrapText="1"/>
    </xf>
    <xf numFmtId="49" fontId="3" fillId="2" borderId="8" xfId="0" applyNumberFormat="1" applyFont="1" applyFill="1" applyBorder="1" applyAlignment="1" applyProtection="1">
      <alignment horizontal="right" vertical="center" wrapText="1"/>
    </xf>
    <xf numFmtId="49" fontId="3" fillId="2" borderId="3" xfId="0" applyNumberFormat="1" applyFont="1" applyFill="1" applyBorder="1" applyAlignment="1" applyProtection="1">
      <alignment horizontal="right" vertical="center" wrapText="1"/>
    </xf>
    <xf numFmtId="49" fontId="3" fillId="4" borderId="10" xfId="0" applyNumberFormat="1" applyFont="1" applyFill="1" applyBorder="1" applyAlignment="1" applyProtection="1">
      <alignment horizontal="right" vertical="center" wrapText="1"/>
    </xf>
    <xf numFmtId="49" fontId="3" fillId="4" borderId="11" xfId="0" applyNumberFormat="1" applyFont="1" applyFill="1" applyBorder="1" applyAlignment="1" applyProtection="1">
      <alignment horizontal="right" vertical="center" wrapText="1"/>
    </xf>
    <xf numFmtId="0" fontId="5" fillId="0" borderId="0" xfId="0" applyFont="1" applyBorder="1" applyAlignment="1" applyProtection="1">
      <alignment horizontal="center" vertical="center" wrapText="1"/>
    </xf>
    <xf numFmtId="0" fontId="10" fillId="0" borderId="0" xfId="0" applyFont="1" applyAlignment="1">
      <alignment horizontal="right"/>
    </xf>
    <xf numFmtId="0" fontId="10" fillId="0" borderId="0" xfId="0" applyFont="1" applyAlignment="1">
      <alignment horizontal="center"/>
    </xf>
    <xf numFmtId="0" fontId="12" fillId="0" borderId="0" xfId="0" applyFont="1" applyBorder="1" applyAlignment="1">
      <alignment horizontal="center"/>
    </xf>
    <xf numFmtId="0" fontId="13" fillId="0" borderId="0" xfId="0" applyFont="1" applyAlignment="1">
      <alignment horizontal="center"/>
    </xf>
    <xf numFmtId="0" fontId="11" fillId="0" borderId="0" xfId="0" applyFont="1" applyAlignment="1">
      <alignment horizontal="center" vertical="center"/>
    </xf>
  </cellXfs>
  <cellStyles count="4">
    <cellStyle name="Comma" xfId="3" builtinId="3"/>
    <cellStyle name="Normal" xfId="0" builtinId="0"/>
    <cellStyle name="Normal 4" xfId="1"/>
    <cellStyle name="היפר-קישור" xfId="2" builtinId="8"/>
  </cellStyles>
  <dxfs count="0"/>
  <tableStyles count="0" defaultTableStyle="TableStyleMedium2" defaultPivotStyle="PivotStyleLight16"/>
  <colors>
    <mruColors>
      <color rgb="FF0000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calcChain" Target="calcChain.xml"/><Relationship Id="rId3" Type="http://schemas.openxmlformats.org/officeDocument/2006/relationships/worksheet" Target="worksheets/sheet3.xml"/><Relationship Id="rId21" Type="http://schemas.openxmlformats.org/officeDocument/2006/relationships/customXml" Target="../customXml/item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6" Type="http://schemas.openxmlformats.org/officeDocument/2006/relationships/styles" Target="styles.xml"/><Relationship Id="rId20" Type="http://schemas.openxmlformats.org/officeDocument/2006/relationships/customXml" Target="../customXml/item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theme" Target="theme/theme1.xml"/><Relationship Id="rId10" Type="http://schemas.openxmlformats.org/officeDocument/2006/relationships/worksheet" Target="worksheets/sheet10.xml"/><Relationship Id="rId19" Type="http://schemas.openxmlformats.org/officeDocument/2006/relationships/customXml" Target="../customXml/item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4" Type="http://schemas.openxmlformats.org/officeDocument/2006/relationships/image" Target="../media/image7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.png"/><Relationship Id="rId2" Type="http://schemas.openxmlformats.org/officeDocument/2006/relationships/image" Target="../media/image9.jpeg"/><Relationship Id="rId1" Type="http://schemas.openxmlformats.org/officeDocument/2006/relationships/image" Target="../media/image8.jpeg"/><Relationship Id="rId5" Type="http://schemas.openxmlformats.org/officeDocument/2006/relationships/image" Target="../media/image12.png"/><Relationship Id="rId4" Type="http://schemas.openxmlformats.org/officeDocument/2006/relationships/image" Target="../media/image11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.png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6.png"/><Relationship Id="rId1" Type="http://schemas.openxmlformats.org/officeDocument/2006/relationships/image" Target="../media/image15.png"/></Relationships>
</file>

<file path=xl/drawings/_rels/drawing7.xml.rels><?xml version="1.0" encoding="UTF-8" standalone="yes"?>
<Relationships xmlns="http://schemas.openxmlformats.org/package/2006/relationships"><Relationship Id="rId2" Type="http://schemas.openxmlformats.org/officeDocument/2006/relationships/image" Target="../media/image18.png"/><Relationship Id="rId1" Type="http://schemas.openxmlformats.org/officeDocument/2006/relationships/image" Target="../media/image17.pn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1.png"/><Relationship Id="rId2" Type="http://schemas.openxmlformats.org/officeDocument/2006/relationships/image" Target="../media/image20.png"/><Relationship Id="rId1" Type="http://schemas.openxmlformats.org/officeDocument/2006/relationships/image" Target="../media/image19.png"/><Relationship Id="rId5" Type="http://schemas.openxmlformats.org/officeDocument/2006/relationships/image" Target="../media/image23.png"/><Relationship Id="rId4" Type="http://schemas.openxmlformats.org/officeDocument/2006/relationships/image" Target="../media/image22.pn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31.emf"/><Relationship Id="rId3" Type="http://schemas.openxmlformats.org/officeDocument/2006/relationships/image" Target="../media/image26.emf"/><Relationship Id="rId7" Type="http://schemas.openxmlformats.org/officeDocument/2006/relationships/image" Target="../media/image30.emf"/><Relationship Id="rId2" Type="http://schemas.openxmlformats.org/officeDocument/2006/relationships/image" Target="../media/image25.emf"/><Relationship Id="rId1" Type="http://schemas.openxmlformats.org/officeDocument/2006/relationships/image" Target="../media/image24.emf"/><Relationship Id="rId6" Type="http://schemas.openxmlformats.org/officeDocument/2006/relationships/image" Target="../media/image29.emf"/><Relationship Id="rId5" Type="http://schemas.openxmlformats.org/officeDocument/2006/relationships/image" Target="../media/image28.emf"/><Relationship Id="rId4" Type="http://schemas.openxmlformats.org/officeDocument/2006/relationships/image" Target="../media/image27.emf"/><Relationship Id="rId9" Type="http://schemas.openxmlformats.org/officeDocument/2006/relationships/image" Target="../media/image32.emf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33.png"/></Relationships>
</file>

<file path=xl/drawings/_rels/drawing11.xml.rels><?xml version="1.0" encoding="UTF-8" standalone="yes"?>
<Relationships xmlns="http://schemas.openxmlformats.org/package/2006/relationships"><Relationship Id="rId2" Type="http://schemas.openxmlformats.org/officeDocument/2006/relationships/image" Target="../media/image35.png"/><Relationship Id="rId1" Type="http://schemas.openxmlformats.org/officeDocument/2006/relationships/image" Target="../media/image34.pn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8.emf"/><Relationship Id="rId2" Type="http://schemas.openxmlformats.org/officeDocument/2006/relationships/image" Target="../media/image37.emf"/><Relationship Id="rId1" Type="http://schemas.openxmlformats.org/officeDocument/2006/relationships/image" Target="../media/image36.emf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0.emf"/><Relationship Id="rId2" Type="http://schemas.openxmlformats.org/officeDocument/2006/relationships/image" Target="../media/image38.emf"/><Relationship Id="rId1" Type="http://schemas.openxmlformats.org/officeDocument/2006/relationships/image" Target="../media/image39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371475</xdr:colOff>
      <xdr:row>9</xdr:row>
      <xdr:rowOff>0</xdr:rowOff>
    </xdr:from>
    <xdr:to>
      <xdr:col>12</xdr:col>
      <xdr:colOff>466726</xdr:colOff>
      <xdr:row>44</xdr:row>
      <xdr:rowOff>28576</xdr:rowOff>
    </xdr:to>
    <xdr:pic>
      <xdr:nvPicPr>
        <xdr:cNvPr id="2" name="תמונה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227450874" y="2790825"/>
          <a:ext cx="4210051" cy="6362701"/>
        </a:xfrm>
        <a:prstGeom prst="rect">
          <a:avLst/>
        </a:prstGeom>
      </xdr:spPr>
    </xdr:pic>
    <xdr:clientData/>
  </xdr:twoCellAnchor>
  <xdr:twoCellAnchor editAs="oneCell">
    <xdr:from>
      <xdr:col>0</xdr:col>
      <xdr:colOff>666749</xdr:colOff>
      <xdr:row>56</xdr:row>
      <xdr:rowOff>171449</xdr:rowOff>
    </xdr:from>
    <xdr:to>
      <xdr:col>6</xdr:col>
      <xdr:colOff>9525</xdr:colOff>
      <xdr:row>74</xdr:row>
      <xdr:rowOff>9524</xdr:rowOff>
    </xdr:to>
    <xdr:pic>
      <xdr:nvPicPr>
        <xdr:cNvPr id="3" name="תמונה 2"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232022875" y="10972799"/>
          <a:ext cx="3457576" cy="30956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</xdr:row>
      <xdr:rowOff>28575</xdr:rowOff>
    </xdr:from>
    <xdr:to>
      <xdr:col>5</xdr:col>
      <xdr:colOff>561975</xdr:colOff>
      <xdr:row>43</xdr:row>
      <xdr:rowOff>171450</xdr:rowOff>
    </xdr:to>
    <xdr:pic>
      <xdr:nvPicPr>
        <xdr:cNvPr id="4" name="תמונה 3">
          <a:extLst>
            <a:ext uri="{FF2B5EF4-FFF2-40B4-BE49-F238E27FC236}">
              <a16:creationId xmlns:a16="http://schemas.microsoft.com/office/drawing/2014/main" id="{00000000-0008-0000-07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232156225" y="2819400"/>
          <a:ext cx="3990975" cy="629602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6</xdr:row>
      <xdr:rowOff>171450</xdr:rowOff>
    </xdr:from>
    <xdr:to>
      <xdr:col>5</xdr:col>
      <xdr:colOff>114299</xdr:colOff>
      <xdr:row>19</xdr:row>
      <xdr:rowOff>176709</xdr:rowOff>
    </xdr:to>
    <xdr:pic>
      <xdr:nvPicPr>
        <xdr:cNvPr id="2" name="תמונה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 t="13003"/>
        <a:stretch/>
      </xdr:blipFill>
      <xdr:spPr>
        <a:xfrm>
          <a:off x="11232603901" y="1257300"/>
          <a:ext cx="3543299" cy="2357934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22</xdr:row>
      <xdr:rowOff>142875</xdr:rowOff>
    </xdr:from>
    <xdr:to>
      <xdr:col>6</xdr:col>
      <xdr:colOff>104776</xdr:colOff>
      <xdr:row>32</xdr:row>
      <xdr:rowOff>142875</xdr:rowOff>
    </xdr:to>
    <xdr:pic>
      <xdr:nvPicPr>
        <xdr:cNvPr id="4" name="תמונה 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50558" t="12442"/>
        <a:stretch/>
      </xdr:blipFill>
      <xdr:spPr>
        <a:xfrm>
          <a:off x="11231927624" y="4124325"/>
          <a:ext cx="4219575" cy="18097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40</xdr:row>
      <xdr:rowOff>28575</xdr:rowOff>
    </xdr:from>
    <xdr:to>
      <xdr:col>4</xdr:col>
      <xdr:colOff>447675</xdr:colOff>
      <xdr:row>42</xdr:row>
      <xdr:rowOff>79094</xdr:rowOff>
    </xdr:to>
    <xdr:pic>
      <xdr:nvPicPr>
        <xdr:cNvPr id="6" name="תמונה 5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232956325" y="7381875"/>
          <a:ext cx="3190875" cy="412469"/>
        </a:xfrm>
        <a:prstGeom prst="rect">
          <a:avLst/>
        </a:prstGeom>
      </xdr:spPr>
    </xdr:pic>
    <xdr:clientData/>
  </xdr:twoCellAnchor>
  <xdr:twoCellAnchor editAs="oneCell">
    <xdr:from>
      <xdr:col>5</xdr:col>
      <xdr:colOff>66676</xdr:colOff>
      <xdr:row>40</xdr:row>
      <xdr:rowOff>19050</xdr:rowOff>
    </xdr:from>
    <xdr:to>
      <xdr:col>9</xdr:col>
      <xdr:colOff>228601</xdr:colOff>
      <xdr:row>42</xdr:row>
      <xdr:rowOff>76200</xdr:rowOff>
    </xdr:to>
    <xdr:pic>
      <xdr:nvPicPr>
        <xdr:cNvPr id="7" name="תמונה 6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229746399" y="7372350"/>
          <a:ext cx="2905125" cy="41910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57150</xdr:colOff>
      <xdr:row>6</xdr:row>
      <xdr:rowOff>85727</xdr:rowOff>
    </xdr:from>
    <xdr:to>
      <xdr:col>2</xdr:col>
      <xdr:colOff>462500</xdr:colOff>
      <xdr:row>13</xdr:row>
      <xdr:rowOff>95249</xdr:rowOff>
    </xdr:to>
    <xdr:pic>
      <xdr:nvPicPr>
        <xdr:cNvPr id="2" name="E8BFC07E-7698-47F5-AB28-1EE7F279330A" descr="E8BFC07E-7698-47F5-AB28-1EE7F279330A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 rot="5400000">
          <a:off x="11234563401" y="921276"/>
          <a:ext cx="1276347" cy="1776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76202</xdr:colOff>
      <xdr:row>6</xdr:row>
      <xdr:rowOff>85726</xdr:rowOff>
    </xdr:from>
    <xdr:to>
      <xdr:col>6</xdr:col>
      <xdr:colOff>47626</xdr:colOff>
      <xdr:row>13</xdr:row>
      <xdr:rowOff>123825</xdr:rowOff>
    </xdr:to>
    <xdr:pic>
      <xdr:nvPicPr>
        <xdr:cNvPr id="3" name="BEAFD358-0BD6-40BA-AB5F-F834A65320E9" descr="BEAFD358-0BD6-40BA-AB5F-F834A65320E9"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 rot="5400000">
          <a:off x="11232346724" y="809626"/>
          <a:ext cx="1304924" cy="20288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419100</xdr:colOff>
      <xdr:row>6</xdr:row>
      <xdr:rowOff>79510</xdr:rowOff>
    </xdr:from>
    <xdr:to>
      <xdr:col>9</xdr:col>
      <xdr:colOff>23391</xdr:colOff>
      <xdr:row>13</xdr:row>
      <xdr:rowOff>47624</xdr:rowOff>
    </xdr:to>
    <xdr:pic>
      <xdr:nvPicPr>
        <xdr:cNvPr id="4" name="תמונה 3">
          <a:extLst>
            <a:ext uri="{FF2B5EF4-FFF2-40B4-BE49-F238E27FC236}">
              <a16:creationId xmlns:a16="http://schemas.microsoft.com/office/drawing/2014/main" id="{00000000-0008-0000-0A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229951609" y="1165360"/>
          <a:ext cx="1661691" cy="1234939"/>
        </a:xfrm>
        <a:prstGeom prst="rect">
          <a:avLst/>
        </a:prstGeom>
      </xdr:spPr>
    </xdr:pic>
    <xdr:clientData/>
  </xdr:twoCellAnchor>
  <xdr:twoCellAnchor editAs="oneCell">
    <xdr:from>
      <xdr:col>9</xdr:col>
      <xdr:colOff>276224</xdr:colOff>
      <xdr:row>6</xdr:row>
      <xdr:rowOff>8394</xdr:rowOff>
    </xdr:from>
    <xdr:to>
      <xdr:col>11</xdr:col>
      <xdr:colOff>276224</xdr:colOff>
      <xdr:row>15</xdr:row>
      <xdr:rowOff>95251</xdr:rowOff>
    </xdr:to>
    <xdr:pic>
      <xdr:nvPicPr>
        <xdr:cNvPr id="5" name="תמונה 4">
          <a:extLst>
            <a:ext uri="{FF2B5EF4-FFF2-40B4-BE49-F238E27FC236}">
              <a16:creationId xmlns:a16="http://schemas.microsoft.com/office/drawing/2014/main" id="{00000000-0008-0000-0A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228327176" y="1094244"/>
          <a:ext cx="1371600" cy="171563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17</xdr:row>
      <xdr:rowOff>0</xdr:rowOff>
    </xdr:from>
    <xdr:to>
      <xdr:col>4</xdr:col>
      <xdr:colOff>219075</xdr:colOff>
      <xdr:row>37</xdr:row>
      <xdr:rowOff>85725</xdr:rowOff>
    </xdr:to>
    <xdr:pic>
      <xdr:nvPicPr>
        <xdr:cNvPr id="6" name="תמונה 5">
          <a:extLst>
            <a:ext uri="{FF2B5EF4-FFF2-40B4-BE49-F238E27FC236}">
              <a16:creationId xmlns:a16="http://schemas.microsoft.com/office/drawing/2014/main" id="{00000000-0008-0000-0A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233184925" y="3076575"/>
          <a:ext cx="2962275" cy="3705225"/>
        </a:xfrm>
        <a:prstGeom prst="rect">
          <a:avLst/>
        </a:prstGeom>
        <a:ln w="228600" cap="sq" cmpd="thickThin">
          <a:solidFill>
            <a:srgbClr val="000000"/>
          </a:solidFill>
          <a:prstDash val="solid"/>
          <a:miter lim="800000"/>
        </a:ln>
        <a:effectLst>
          <a:innerShdw blurRad="76200">
            <a:srgbClr val="000000"/>
          </a:innerShdw>
        </a:effectLst>
      </xdr:spPr>
    </xdr:pic>
    <xdr:clientData/>
  </xdr:twoCellAnchor>
  <xdr:twoCellAnchor>
    <xdr:from>
      <xdr:col>0</xdr:col>
      <xdr:colOff>295275</xdr:colOff>
      <xdr:row>15</xdr:row>
      <xdr:rowOff>66675</xdr:rowOff>
    </xdr:from>
    <xdr:to>
      <xdr:col>4</xdr:col>
      <xdr:colOff>476250</xdr:colOff>
      <xdr:row>22</xdr:row>
      <xdr:rowOff>9525</xdr:rowOff>
    </xdr:to>
    <xdr:sp macro="" textlink="">
      <xdr:nvSpPr>
        <xdr:cNvPr id="7" name="מלבן 6">
          <a:extLst>
            <a:ext uri="{FF2B5EF4-FFF2-40B4-BE49-F238E27FC236}">
              <a16:creationId xmlns:a16="http://schemas.microsoft.com/office/drawing/2014/main" id="{00000000-0008-0000-0A00-000007000000}"/>
            </a:ext>
          </a:extLst>
        </xdr:cNvPr>
        <xdr:cNvSpPr/>
      </xdr:nvSpPr>
      <xdr:spPr>
        <a:xfrm>
          <a:off x="11232927750" y="2781300"/>
          <a:ext cx="2924175" cy="12096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1" anchor="t"/>
        <a:lstStyle/>
        <a:p>
          <a:pPr algn="r" rtl="1"/>
          <a:endParaRPr lang="he-IL" sz="1100"/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638175</xdr:colOff>
      <xdr:row>4</xdr:row>
      <xdr:rowOff>142874</xdr:rowOff>
    </xdr:from>
    <xdr:to>
      <xdr:col>9</xdr:col>
      <xdr:colOff>247650</xdr:colOff>
      <xdr:row>19</xdr:row>
      <xdr:rowOff>28574</xdr:rowOff>
    </xdr:to>
    <xdr:pic>
      <xdr:nvPicPr>
        <xdr:cNvPr id="2" name="תמונה 1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31413"/>
        <a:stretch/>
      </xdr:blipFill>
      <xdr:spPr>
        <a:xfrm>
          <a:off x="11229727350" y="1409699"/>
          <a:ext cx="5781675" cy="2600325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9</xdr:row>
      <xdr:rowOff>19050</xdr:rowOff>
    </xdr:from>
    <xdr:to>
      <xdr:col>12</xdr:col>
      <xdr:colOff>219075</xdr:colOff>
      <xdr:row>16</xdr:row>
      <xdr:rowOff>171450</xdr:rowOff>
    </xdr:to>
    <xdr:pic>
      <xdr:nvPicPr>
        <xdr:cNvPr id="3" name="תמונה 2">
          <a:extLst>
            <a:ext uri="{FF2B5EF4-FFF2-40B4-BE49-F238E27FC236}">
              <a16:creationId xmlns:a16="http://schemas.microsoft.com/office/drawing/2014/main" id="{00000000-0008-0000-08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49831"/>
        <a:stretch/>
      </xdr:blipFill>
      <xdr:spPr>
        <a:xfrm>
          <a:off x="11227698525" y="2781300"/>
          <a:ext cx="8448675" cy="1419225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18</xdr:row>
      <xdr:rowOff>38100</xdr:rowOff>
    </xdr:from>
    <xdr:to>
      <xdr:col>2</xdr:col>
      <xdr:colOff>352425</xdr:colOff>
      <xdr:row>20</xdr:row>
      <xdr:rowOff>28575</xdr:rowOff>
    </xdr:to>
    <xdr:sp macro="" textlink="">
      <xdr:nvSpPr>
        <xdr:cNvPr id="5" name="מלבן 4"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SpPr/>
      </xdr:nvSpPr>
      <xdr:spPr>
        <a:xfrm>
          <a:off x="11234423175" y="4429125"/>
          <a:ext cx="1724025" cy="352425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1" anchor="t"/>
        <a:lstStyle/>
        <a:p>
          <a:pPr algn="r" rtl="1"/>
          <a:endParaRPr lang="he-IL" sz="1100"/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506976</xdr:colOff>
      <xdr:row>6</xdr:row>
      <xdr:rowOff>9525</xdr:rowOff>
    </xdr:from>
    <xdr:to>
      <xdr:col>8</xdr:col>
      <xdr:colOff>80960</xdr:colOff>
      <xdr:row>22</xdr:row>
      <xdr:rowOff>0</xdr:rowOff>
    </xdr:to>
    <xdr:pic>
      <xdr:nvPicPr>
        <xdr:cNvPr id="2" name="תמונה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230579840" y="1095375"/>
          <a:ext cx="2317184" cy="2886075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342901</xdr:colOff>
      <xdr:row>6</xdr:row>
      <xdr:rowOff>9526</xdr:rowOff>
    </xdr:from>
    <xdr:to>
      <xdr:col>4</xdr:col>
      <xdr:colOff>314326</xdr:colOff>
      <xdr:row>22</xdr:row>
      <xdr:rowOff>14849</xdr:rowOff>
    </xdr:to>
    <xdr:pic>
      <xdr:nvPicPr>
        <xdr:cNvPr id="3" name="תמונה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233089674" y="1095376"/>
          <a:ext cx="2714625" cy="2900923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9</xdr:row>
      <xdr:rowOff>0</xdr:rowOff>
    </xdr:from>
    <xdr:to>
      <xdr:col>3</xdr:col>
      <xdr:colOff>180975</xdr:colOff>
      <xdr:row>12</xdr:row>
      <xdr:rowOff>161926</xdr:rowOff>
    </xdr:to>
    <xdr:pic>
      <xdr:nvPicPr>
        <xdr:cNvPr id="2" name="תמונה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233908825" y="1676400"/>
          <a:ext cx="2238375" cy="704851"/>
        </a:xfrm>
        <a:prstGeom prst="rect">
          <a:avLst/>
        </a:prstGeom>
      </xdr:spPr>
    </xdr:pic>
    <xdr:clientData/>
  </xdr:twoCellAnchor>
  <xdr:twoCellAnchor editAs="oneCell">
    <xdr:from>
      <xdr:col>3</xdr:col>
      <xdr:colOff>657225</xdr:colOff>
      <xdr:row>9</xdr:row>
      <xdr:rowOff>47625</xdr:rowOff>
    </xdr:from>
    <xdr:to>
      <xdr:col>7</xdr:col>
      <xdr:colOff>371475</xdr:colOff>
      <xdr:row>14</xdr:row>
      <xdr:rowOff>104776</xdr:rowOff>
    </xdr:to>
    <xdr:pic>
      <xdr:nvPicPr>
        <xdr:cNvPr id="3" name="תמונה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230975125" y="1724025"/>
          <a:ext cx="2457450" cy="962026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4</xdr:row>
      <xdr:rowOff>180974</xdr:rowOff>
    </xdr:from>
    <xdr:to>
      <xdr:col>9</xdr:col>
      <xdr:colOff>409575</xdr:colOff>
      <xdr:row>16</xdr:row>
      <xdr:rowOff>144851</xdr:rowOff>
    </xdr:to>
    <xdr:pic>
      <xdr:nvPicPr>
        <xdr:cNvPr id="2" name="תמונה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229565425" y="904874"/>
          <a:ext cx="6581775" cy="2135577"/>
        </a:xfrm>
        <a:prstGeom prst="rect">
          <a:avLst/>
        </a:prstGeom>
      </xdr:spPr>
    </xdr:pic>
    <xdr:clientData/>
  </xdr:twoCellAnchor>
  <xdr:twoCellAnchor>
    <xdr:from>
      <xdr:col>0</xdr:col>
      <xdr:colOff>28575</xdr:colOff>
      <xdr:row>13</xdr:row>
      <xdr:rowOff>161924</xdr:rowOff>
    </xdr:from>
    <xdr:to>
      <xdr:col>2</xdr:col>
      <xdr:colOff>314325</xdr:colOff>
      <xdr:row>16</xdr:row>
      <xdr:rowOff>66674</xdr:rowOff>
    </xdr:to>
    <xdr:sp macro="" textlink="">
      <xdr:nvSpPr>
        <xdr:cNvPr id="3" name="מלבן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SpPr/>
      </xdr:nvSpPr>
      <xdr:spPr>
        <a:xfrm>
          <a:off x="11234461275" y="2514599"/>
          <a:ext cx="1657350" cy="447675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1" anchor="t"/>
        <a:lstStyle/>
        <a:p>
          <a:pPr algn="r" rtl="1"/>
          <a:endParaRPr lang="he-IL" sz="1100"/>
        </a:p>
      </xdr:txBody>
    </xdr:sp>
    <xdr:clientData/>
  </xdr:twoCellAnchor>
  <xdr:twoCellAnchor>
    <xdr:from>
      <xdr:col>5</xdr:col>
      <xdr:colOff>352425</xdr:colOff>
      <xdr:row>11</xdr:row>
      <xdr:rowOff>0</xdr:rowOff>
    </xdr:from>
    <xdr:to>
      <xdr:col>6</xdr:col>
      <xdr:colOff>400050</xdr:colOff>
      <xdr:row>12</xdr:row>
      <xdr:rowOff>85725</xdr:rowOff>
    </xdr:to>
    <xdr:sp macro="" textlink="">
      <xdr:nvSpPr>
        <xdr:cNvPr id="4" name="מלבן 3">
          <a:extLst>
            <a:ext uri="{FF2B5EF4-FFF2-40B4-BE49-F238E27FC236}">
              <a16:creationId xmlns:a16="http://schemas.microsoft.com/office/drawing/2014/main" id="{00000000-0008-0000-0500-000004000000}"/>
            </a:ext>
          </a:extLst>
        </xdr:cNvPr>
        <xdr:cNvSpPr/>
      </xdr:nvSpPr>
      <xdr:spPr>
        <a:xfrm>
          <a:off x="11231632350" y="1990725"/>
          <a:ext cx="733425" cy="266700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1" anchor="t"/>
        <a:lstStyle/>
        <a:p>
          <a:pPr algn="r" rtl="1"/>
          <a:endParaRPr lang="he-IL" sz="1100"/>
        </a:p>
      </xdr:txBody>
    </xdr:sp>
    <xdr:clientData/>
  </xdr:twoCellAnchor>
  <xdr:twoCellAnchor>
    <xdr:from>
      <xdr:col>6</xdr:col>
      <xdr:colOff>295275</xdr:colOff>
      <xdr:row>15</xdr:row>
      <xdr:rowOff>104776</xdr:rowOff>
    </xdr:from>
    <xdr:to>
      <xdr:col>8</xdr:col>
      <xdr:colOff>581025</xdr:colOff>
      <xdr:row>16</xdr:row>
      <xdr:rowOff>57151</xdr:rowOff>
    </xdr:to>
    <xdr:sp macro="" textlink="">
      <xdr:nvSpPr>
        <xdr:cNvPr id="5" name="מלבן 4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SpPr/>
      </xdr:nvSpPr>
      <xdr:spPr>
        <a:xfrm>
          <a:off x="11230079775" y="2819401"/>
          <a:ext cx="1657350" cy="133350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1" anchor="t"/>
        <a:lstStyle/>
        <a:p>
          <a:pPr algn="r" rtl="1"/>
          <a:endParaRPr lang="he-IL" sz="1100"/>
        </a:p>
      </xdr:txBody>
    </xdr:sp>
    <xdr:clientData/>
  </xdr:twoCellAnchor>
  <xdr:twoCellAnchor editAs="oneCell">
    <xdr:from>
      <xdr:col>5</xdr:col>
      <xdr:colOff>142875</xdr:colOff>
      <xdr:row>10</xdr:row>
      <xdr:rowOff>114300</xdr:rowOff>
    </xdr:from>
    <xdr:to>
      <xdr:col>6</xdr:col>
      <xdr:colOff>428625</xdr:colOff>
      <xdr:row>15</xdr:row>
      <xdr:rowOff>123825</xdr:rowOff>
    </xdr:to>
    <xdr:pic>
      <xdr:nvPicPr>
        <xdr:cNvPr id="6" name="תמונה 5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231603775" y="1924050"/>
          <a:ext cx="97155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52880</xdr:colOff>
      <xdr:row>5</xdr:row>
      <xdr:rowOff>133350</xdr:rowOff>
    </xdr:from>
    <xdr:to>
      <xdr:col>5</xdr:col>
      <xdr:colOff>266700</xdr:colOff>
      <xdr:row>10</xdr:row>
      <xdr:rowOff>171450</xdr:rowOff>
    </xdr:to>
    <xdr:pic>
      <xdr:nvPicPr>
        <xdr:cNvPr id="7" name="תמונה 6">
          <a:extLst>
            <a:ext uri="{FF2B5EF4-FFF2-40B4-BE49-F238E27FC236}">
              <a16:creationId xmlns:a16="http://schemas.microsoft.com/office/drawing/2014/main" id="{00000000-0008-0000-05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232451500" y="1038225"/>
          <a:ext cx="899620" cy="942975"/>
        </a:xfrm>
        <a:prstGeom prst="rect">
          <a:avLst/>
        </a:prstGeom>
      </xdr:spPr>
    </xdr:pic>
    <xdr:clientData/>
  </xdr:twoCellAnchor>
  <xdr:twoCellAnchor editAs="oneCell">
    <xdr:from>
      <xdr:col>2</xdr:col>
      <xdr:colOff>409574</xdr:colOff>
      <xdr:row>10</xdr:row>
      <xdr:rowOff>146509</xdr:rowOff>
    </xdr:from>
    <xdr:to>
      <xdr:col>5</xdr:col>
      <xdr:colOff>219074</xdr:colOff>
      <xdr:row>15</xdr:row>
      <xdr:rowOff>76199</xdr:rowOff>
    </xdr:to>
    <xdr:pic>
      <xdr:nvPicPr>
        <xdr:cNvPr id="8" name="תמונה 7">
          <a:extLst>
            <a:ext uri="{FF2B5EF4-FFF2-40B4-BE49-F238E27FC236}">
              <a16:creationId xmlns:a16="http://schemas.microsoft.com/office/drawing/2014/main" id="{00000000-0008-0000-05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232499126" y="1956259"/>
          <a:ext cx="1866900" cy="834565"/>
        </a:xfrm>
        <a:prstGeom prst="rect">
          <a:avLst/>
        </a:prstGeom>
      </xdr:spPr>
    </xdr:pic>
    <xdr:clientData/>
  </xdr:twoCellAnchor>
  <xdr:twoCellAnchor editAs="oneCell">
    <xdr:from>
      <xdr:col>0</xdr:col>
      <xdr:colOff>447675</xdr:colOff>
      <xdr:row>20</xdr:row>
      <xdr:rowOff>152400</xdr:rowOff>
    </xdr:from>
    <xdr:to>
      <xdr:col>8</xdr:col>
      <xdr:colOff>619125</xdr:colOff>
      <xdr:row>32</xdr:row>
      <xdr:rowOff>155770</xdr:rowOff>
    </xdr:to>
    <xdr:pic>
      <xdr:nvPicPr>
        <xdr:cNvPr id="9" name="תמונה 8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230041675" y="3771900"/>
          <a:ext cx="5657850" cy="2175070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247650</xdr:colOff>
      <xdr:row>4</xdr:row>
      <xdr:rowOff>171450</xdr:rowOff>
    </xdr:from>
    <xdr:to>
      <xdr:col>3</xdr:col>
      <xdr:colOff>516386</xdr:colOff>
      <xdr:row>29</xdr:row>
      <xdr:rowOff>171450</xdr:rowOff>
    </xdr:to>
    <xdr:pic>
      <xdr:nvPicPr>
        <xdr:cNvPr id="2" name="תמונה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233573414" y="895350"/>
          <a:ext cx="2326136" cy="4524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676275</xdr:colOff>
      <xdr:row>5</xdr:row>
      <xdr:rowOff>9525</xdr:rowOff>
    </xdr:from>
    <xdr:to>
      <xdr:col>7</xdr:col>
      <xdr:colOff>259211</xdr:colOff>
      <xdr:row>30</xdr:row>
      <xdr:rowOff>9525</xdr:rowOff>
    </xdr:to>
    <xdr:pic>
      <xdr:nvPicPr>
        <xdr:cNvPr id="3" name="תמונה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231087389" y="914400"/>
          <a:ext cx="2326136" cy="4524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466725</xdr:colOff>
      <xdr:row>4</xdr:row>
      <xdr:rowOff>133350</xdr:rowOff>
    </xdr:from>
    <xdr:to>
      <xdr:col>15</xdr:col>
      <xdr:colOff>599822</xdr:colOff>
      <xdr:row>16</xdr:row>
      <xdr:rowOff>31991</xdr:rowOff>
    </xdr:to>
    <xdr:pic>
      <xdr:nvPicPr>
        <xdr:cNvPr id="4" name="תמונה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225260378" y="857250"/>
          <a:ext cx="5619497" cy="20703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0</xdr:col>
      <xdr:colOff>171450</xdr:colOff>
      <xdr:row>30</xdr:row>
      <xdr:rowOff>152401</xdr:rowOff>
    </xdr:from>
    <xdr:ext cx="3935067" cy="4863208"/>
    <xdr:pic>
      <xdr:nvPicPr>
        <xdr:cNvPr id="5" name="תמונה 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232040683" y="5581651"/>
          <a:ext cx="3935067" cy="48632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95249</xdr:colOff>
      <xdr:row>30</xdr:row>
      <xdr:rowOff>80037</xdr:rowOff>
    </xdr:from>
    <xdr:ext cx="3460432" cy="4851291"/>
    <xdr:pic>
      <xdr:nvPicPr>
        <xdr:cNvPr id="6" name="תמונה 5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228476719" y="5509287"/>
          <a:ext cx="3460432" cy="48512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295274</xdr:colOff>
      <xdr:row>64</xdr:row>
      <xdr:rowOff>161925</xdr:rowOff>
    </xdr:from>
    <xdr:ext cx="3843940" cy="3973876"/>
    <xdr:pic>
      <xdr:nvPicPr>
        <xdr:cNvPr id="7" name="תמונה 6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232007986" y="11744325"/>
          <a:ext cx="3843940" cy="39738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323848</xdr:colOff>
      <xdr:row>64</xdr:row>
      <xdr:rowOff>142874</xdr:rowOff>
    </xdr:from>
    <xdr:ext cx="4525660" cy="3943351"/>
    <xdr:pic>
      <xdr:nvPicPr>
        <xdr:cNvPr id="8" name="תמונה 7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227182892" y="11725274"/>
          <a:ext cx="4525660" cy="39433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0</xdr:col>
      <xdr:colOff>361950</xdr:colOff>
      <xdr:row>90</xdr:row>
      <xdr:rowOff>142875</xdr:rowOff>
    </xdr:from>
    <xdr:to>
      <xdr:col>5</xdr:col>
      <xdr:colOff>200025</xdr:colOff>
      <xdr:row>120</xdr:row>
      <xdr:rowOff>104775</xdr:rowOff>
    </xdr:to>
    <xdr:pic>
      <xdr:nvPicPr>
        <xdr:cNvPr id="9" name="תמונה 8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232518175" y="16821150"/>
          <a:ext cx="3267075" cy="5391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128</xdr:row>
      <xdr:rowOff>0</xdr:rowOff>
    </xdr:from>
    <xdr:to>
      <xdr:col>8</xdr:col>
      <xdr:colOff>447675</xdr:colOff>
      <xdr:row>161</xdr:row>
      <xdr:rowOff>28575</xdr:rowOff>
    </xdr:to>
    <xdr:pic>
      <xdr:nvPicPr>
        <xdr:cNvPr id="10" name="תמונה 9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230213125" y="23945850"/>
          <a:ext cx="5934075" cy="6000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504824</xdr:colOff>
      <xdr:row>7</xdr:row>
      <xdr:rowOff>161602</xdr:rowOff>
    </xdr:from>
    <xdr:to>
      <xdr:col>10</xdr:col>
      <xdr:colOff>452398</xdr:colOff>
      <xdr:row>24</xdr:row>
      <xdr:rowOff>150236</xdr:rowOff>
    </xdr:to>
    <xdr:pic>
      <xdr:nvPicPr>
        <xdr:cNvPr id="2" name="תמונה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228836802" y="1428427"/>
          <a:ext cx="6805574" cy="3065209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647700</xdr:colOff>
      <xdr:row>5</xdr:row>
      <xdr:rowOff>123825</xdr:rowOff>
    </xdr:from>
    <xdr:to>
      <xdr:col>6</xdr:col>
      <xdr:colOff>47625</xdr:colOff>
      <xdr:row>34</xdr:row>
      <xdr:rowOff>11584</xdr:rowOff>
    </xdr:to>
    <xdr:pic>
      <xdr:nvPicPr>
        <xdr:cNvPr id="2" name="תמונה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231984775" y="1028700"/>
          <a:ext cx="3514725" cy="5136034"/>
        </a:xfrm>
        <a:prstGeom prst="rect">
          <a:avLst/>
        </a:prstGeom>
      </xdr:spPr>
    </xdr:pic>
    <xdr:clientData/>
  </xdr:twoCellAnchor>
  <xdr:twoCellAnchor>
    <xdr:from>
      <xdr:col>6</xdr:col>
      <xdr:colOff>466724</xdr:colOff>
      <xdr:row>6</xdr:row>
      <xdr:rowOff>38101</xdr:rowOff>
    </xdr:from>
    <xdr:to>
      <xdr:col>13</xdr:col>
      <xdr:colOff>247650</xdr:colOff>
      <xdr:row>33</xdr:row>
      <xdr:rowOff>174710</xdr:rowOff>
    </xdr:to>
    <xdr:pic>
      <xdr:nvPicPr>
        <xdr:cNvPr id="3" name="תמונה 2" descr="image001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355" t="17333" r="72968" b="55167"/>
        <a:stretch/>
      </xdr:blipFill>
      <xdr:spPr bwMode="auto">
        <a:xfrm>
          <a:off x="11226984150" y="1123951"/>
          <a:ext cx="4581526" cy="50229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276225</xdr:colOff>
      <xdr:row>32</xdr:row>
      <xdr:rowOff>171450</xdr:rowOff>
    </xdr:from>
    <xdr:to>
      <xdr:col>7</xdr:col>
      <xdr:colOff>228600</xdr:colOff>
      <xdr:row>52</xdr:row>
      <xdr:rowOff>47625</xdr:rowOff>
    </xdr:to>
    <xdr:pic>
      <xdr:nvPicPr>
        <xdr:cNvPr id="2" name="תמונה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231118000" y="5962650"/>
          <a:ext cx="4752975" cy="3495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600075</xdr:colOff>
      <xdr:row>32</xdr:row>
      <xdr:rowOff>171450</xdr:rowOff>
    </xdr:from>
    <xdr:to>
      <xdr:col>11</xdr:col>
      <xdr:colOff>247650</xdr:colOff>
      <xdr:row>46</xdr:row>
      <xdr:rowOff>9525</xdr:rowOff>
    </xdr:to>
    <xdr:pic>
      <xdr:nvPicPr>
        <xdr:cNvPr id="3" name="תמונה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228355750" y="5962650"/>
          <a:ext cx="2390775" cy="2371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0</xdr:col>
      <xdr:colOff>657225</xdr:colOff>
      <xdr:row>4</xdr:row>
      <xdr:rowOff>9525</xdr:rowOff>
    </xdr:from>
    <xdr:ext cx="3571875" cy="3981450"/>
    <xdr:pic>
      <xdr:nvPicPr>
        <xdr:cNvPr id="4" name="תמונה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231918100" y="2905125"/>
          <a:ext cx="3571875" cy="3981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</xdr:wsDr>
</file>

<file path=xl/drawings/drawing13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152400</xdr:colOff>
      <xdr:row>4</xdr:row>
      <xdr:rowOff>133349</xdr:rowOff>
    </xdr:from>
    <xdr:ext cx="4500555" cy="2867026"/>
    <xdr:pic>
      <xdr:nvPicPr>
        <xdr:cNvPr id="5" name="תמונה 4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8167" b="38907"/>
        <a:stretch/>
      </xdr:blipFill>
      <xdr:spPr bwMode="auto">
        <a:xfrm>
          <a:off x="11231494245" y="857249"/>
          <a:ext cx="4500555" cy="28670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600075</xdr:colOff>
      <xdr:row>31</xdr:row>
      <xdr:rowOff>171449</xdr:rowOff>
    </xdr:from>
    <xdr:ext cx="3571875" cy="3981450"/>
    <xdr:pic>
      <xdr:nvPicPr>
        <xdr:cNvPr id="6" name="תמונה 5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229232050" y="5781674"/>
          <a:ext cx="3571875" cy="3981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228600</xdr:colOff>
      <xdr:row>31</xdr:row>
      <xdr:rowOff>161925</xdr:rowOff>
    </xdr:from>
    <xdr:ext cx="2724150" cy="4338126"/>
    <xdr:pic>
      <xdr:nvPicPr>
        <xdr:cNvPr id="7" name="תמונה 6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233194450" y="5772150"/>
          <a:ext cx="2724150" cy="43381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</xdr:wsDr>
</file>

<file path=xl/theme/theme1.xml><?xml version="1.0" encoding="utf-8"?>
<a:theme xmlns:a="http://schemas.openxmlformats.org/drawingml/2006/main" name="ערכת נושא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2.bin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8" tint="0.39997558519241921"/>
    <pageSetUpPr fitToPage="1"/>
  </sheetPr>
  <dimension ref="A1:K50"/>
  <sheetViews>
    <sheetView rightToLeft="1" zoomScaleNormal="100" workbookViewId="0">
      <selection activeCell="G10" sqref="G10"/>
    </sheetView>
  </sheetViews>
  <sheetFormatPr defaultRowHeight="14.25" x14ac:dyDescent="0.2"/>
  <cols>
    <col min="1" max="1" width="9" style="6"/>
    <col min="2" max="2" width="8.25" style="1" customWidth="1"/>
    <col min="3" max="3" width="108.75" style="1" customWidth="1"/>
    <col min="4" max="4" width="10" style="1" customWidth="1"/>
    <col min="5" max="5" width="11.25" style="1" customWidth="1"/>
    <col min="6" max="6" width="13.875" style="1" customWidth="1"/>
    <col min="7" max="7" width="12.75" style="1" customWidth="1"/>
    <col min="8" max="8" width="15.75" style="1" customWidth="1"/>
    <col min="9" max="16384" width="9" style="1"/>
  </cols>
  <sheetData>
    <row r="1" spans="1:8" ht="20.25" customHeight="1" x14ac:dyDescent="0.2">
      <c r="A1" s="13"/>
      <c r="B1" s="66" t="s">
        <v>133</v>
      </c>
      <c r="C1" s="66"/>
      <c r="D1" s="66"/>
      <c r="E1" s="66"/>
      <c r="F1" s="66"/>
      <c r="G1" s="66"/>
      <c r="H1" s="66"/>
    </row>
    <row r="2" spans="1:8" ht="14.25" customHeight="1" x14ac:dyDescent="0.3">
      <c r="B2" s="4"/>
      <c r="C2" s="5"/>
      <c r="D2" s="4"/>
      <c r="E2" s="4"/>
      <c r="F2" s="4"/>
      <c r="G2" s="4"/>
      <c r="H2" s="4"/>
    </row>
    <row r="3" spans="1:8" ht="20.25" customHeight="1" x14ac:dyDescent="0.2">
      <c r="B3" s="73" t="s">
        <v>134</v>
      </c>
      <c r="C3" s="73"/>
      <c r="D3" s="73"/>
      <c r="E3" s="73"/>
      <c r="F3" s="73"/>
      <c r="G3" s="73"/>
      <c r="H3" s="73"/>
    </row>
    <row r="5" spans="1:8" ht="15" thickBot="1" x14ac:dyDescent="0.25"/>
    <row r="6" spans="1:8" ht="27.75" customHeight="1" x14ac:dyDescent="0.2">
      <c r="B6" s="54" t="s">
        <v>0</v>
      </c>
      <c r="C6" s="55" t="s">
        <v>59</v>
      </c>
      <c r="D6" s="56" t="s">
        <v>24</v>
      </c>
      <c r="E6" s="57" t="s">
        <v>127</v>
      </c>
      <c r="F6" s="57" t="s">
        <v>121</v>
      </c>
      <c r="G6" s="57" t="s">
        <v>122</v>
      </c>
      <c r="H6" s="48" t="s">
        <v>67</v>
      </c>
    </row>
    <row r="7" spans="1:8" ht="22.5" customHeight="1" x14ac:dyDescent="0.25">
      <c r="B7" s="58" t="s">
        <v>34</v>
      </c>
      <c r="C7" s="7" t="s">
        <v>25</v>
      </c>
      <c r="D7" s="8" t="s">
        <v>23</v>
      </c>
      <c r="E7" s="33">
        <v>200</v>
      </c>
      <c r="F7" s="65"/>
      <c r="G7" s="31">
        <f>F7*E7</f>
        <v>0</v>
      </c>
      <c r="H7" s="59" t="s">
        <v>60</v>
      </c>
    </row>
    <row r="8" spans="1:8" ht="22.5" customHeight="1" x14ac:dyDescent="0.25">
      <c r="B8" s="58" t="s">
        <v>35</v>
      </c>
      <c r="C8" s="7" t="s">
        <v>25</v>
      </c>
      <c r="D8" s="8" t="s">
        <v>26</v>
      </c>
      <c r="E8" s="33">
        <v>100</v>
      </c>
      <c r="F8" s="65"/>
      <c r="G8" s="31">
        <f t="shared" ref="G8:G25" si="0">F8*E8</f>
        <v>0</v>
      </c>
      <c r="H8" s="59" t="s">
        <v>60</v>
      </c>
    </row>
    <row r="9" spans="1:8" ht="22.5" customHeight="1" x14ac:dyDescent="0.25">
      <c r="B9" s="58" t="s">
        <v>1</v>
      </c>
      <c r="C9" s="7" t="s">
        <v>48</v>
      </c>
      <c r="D9" s="8" t="s">
        <v>6</v>
      </c>
      <c r="E9" s="33">
        <v>100</v>
      </c>
      <c r="F9" s="65"/>
      <c r="G9" s="31">
        <f t="shared" si="0"/>
        <v>0</v>
      </c>
      <c r="H9" s="59" t="s">
        <v>61</v>
      </c>
    </row>
    <row r="10" spans="1:8" ht="22.5" customHeight="1" x14ac:dyDescent="0.25">
      <c r="B10" s="58" t="s">
        <v>2</v>
      </c>
      <c r="C10" s="7" t="s">
        <v>48</v>
      </c>
      <c r="D10" s="8" t="s">
        <v>49</v>
      </c>
      <c r="E10" s="33">
        <v>100</v>
      </c>
      <c r="F10" s="65"/>
      <c r="G10" s="31">
        <f t="shared" si="0"/>
        <v>0</v>
      </c>
      <c r="H10" s="59" t="s">
        <v>61</v>
      </c>
    </row>
    <row r="11" spans="1:8" ht="22.5" customHeight="1" x14ac:dyDescent="0.25">
      <c r="B11" s="58" t="s">
        <v>3</v>
      </c>
      <c r="C11" s="7" t="s">
        <v>31</v>
      </c>
      <c r="D11" s="8" t="s">
        <v>27</v>
      </c>
      <c r="E11" s="33">
        <v>200</v>
      </c>
      <c r="F11" s="65"/>
      <c r="G11" s="31">
        <f t="shared" si="0"/>
        <v>0</v>
      </c>
      <c r="H11" s="59" t="s">
        <v>68</v>
      </c>
    </row>
    <row r="12" spans="1:8" ht="22.5" customHeight="1" x14ac:dyDescent="0.25">
      <c r="B12" s="58" t="s">
        <v>4</v>
      </c>
      <c r="C12" s="7" t="s">
        <v>57</v>
      </c>
      <c r="D12" s="8" t="s">
        <v>7</v>
      </c>
      <c r="E12" s="33">
        <v>20</v>
      </c>
      <c r="F12" s="65"/>
      <c r="G12" s="31">
        <f t="shared" si="0"/>
        <v>0</v>
      </c>
      <c r="H12" s="59" t="s">
        <v>62</v>
      </c>
    </row>
    <row r="13" spans="1:8" ht="22.5" customHeight="1" x14ac:dyDescent="0.25">
      <c r="B13" s="58" t="s">
        <v>5</v>
      </c>
      <c r="C13" s="7" t="s">
        <v>28</v>
      </c>
      <c r="D13" s="8" t="s">
        <v>7</v>
      </c>
      <c r="E13" s="33">
        <v>50</v>
      </c>
      <c r="F13" s="65"/>
      <c r="G13" s="31">
        <f t="shared" si="0"/>
        <v>0</v>
      </c>
      <c r="H13" s="59" t="s">
        <v>63</v>
      </c>
    </row>
    <row r="14" spans="1:8" ht="22.5" customHeight="1" x14ac:dyDescent="0.25">
      <c r="B14" s="58" t="s">
        <v>12</v>
      </c>
      <c r="C14" s="7" t="s">
        <v>29</v>
      </c>
      <c r="D14" s="8" t="s">
        <v>8</v>
      </c>
      <c r="E14" s="33">
        <v>100</v>
      </c>
      <c r="F14" s="65"/>
      <c r="G14" s="31">
        <f t="shared" si="0"/>
        <v>0</v>
      </c>
      <c r="H14" s="59" t="s">
        <v>69</v>
      </c>
    </row>
    <row r="15" spans="1:8" ht="22.5" customHeight="1" x14ac:dyDescent="0.25">
      <c r="B15" s="58" t="s">
        <v>13</v>
      </c>
      <c r="C15" s="7" t="s">
        <v>29</v>
      </c>
      <c r="D15" s="8" t="s">
        <v>7</v>
      </c>
      <c r="E15" s="33">
        <v>20</v>
      </c>
      <c r="F15" s="65"/>
      <c r="G15" s="31">
        <f t="shared" si="0"/>
        <v>0</v>
      </c>
      <c r="H15" s="59" t="s">
        <v>69</v>
      </c>
    </row>
    <row r="16" spans="1:8" ht="22.5" customHeight="1" x14ac:dyDescent="0.25">
      <c r="B16" s="58" t="s">
        <v>14</v>
      </c>
      <c r="C16" s="7" t="s">
        <v>30</v>
      </c>
      <c r="D16" s="8" t="s">
        <v>9</v>
      </c>
      <c r="E16" s="33">
        <v>30</v>
      </c>
      <c r="F16" s="65"/>
      <c r="G16" s="31">
        <f t="shared" si="0"/>
        <v>0</v>
      </c>
      <c r="H16" s="59" t="s">
        <v>72</v>
      </c>
    </row>
    <row r="17" spans="2:11" ht="22.5" customHeight="1" x14ac:dyDescent="0.25">
      <c r="B17" s="58" t="s">
        <v>15</v>
      </c>
      <c r="C17" s="7" t="s">
        <v>42</v>
      </c>
      <c r="D17" s="8" t="s">
        <v>8</v>
      </c>
      <c r="E17" s="33">
        <v>200</v>
      </c>
      <c r="F17" s="65"/>
      <c r="G17" s="31">
        <f t="shared" si="0"/>
        <v>0</v>
      </c>
      <c r="H17" s="59" t="s">
        <v>64</v>
      </c>
    </row>
    <row r="18" spans="2:11" ht="22.5" customHeight="1" x14ac:dyDescent="0.25">
      <c r="B18" s="58" t="s">
        <v>36</v>
      </c>
      <c r="C18" s="7" t="s">
        <v>43</v>
      </c>
      <c r="D18" s="8" t="s">
        <v>8</v>
      </c>
      <c r="E18" s="33">
        <v>200</v>
      </c>
      <c r="F18" s="65"/>
      <c r="G18" s="31">
        <f t="shared" si="0"/>
        <v>0</v>
      </c>
      <c r="H18" s="59" t="s">
        <v>64</v>
      </c>
    </row>
    <row r="19" spans="2:11" ht="22.5" customHeight="1" x14ac:dyDescent="0.25">
      <c r="B19" s="58" t="s">
        <v>16</v>
      </c>
      <c r="C19" s="7" t="s">
        <v>54</v>
      </c>
      <c r="D19" s="8" t="s">
        <v>32</v>
      </c>
      <c r="E19" s="33">
        <v>200</v>
      </c>
      <c r="F19" s="65"/>
      <c r="G19" s="31">
        <f t="shared" si="0"/>
        <v>0</v>
      </c>
      <c r="H19" s="59" t="s">
        <v>65</v>
      </c>
    </row>
    <row r="20" spans="2:11" ht="22.5" customHeight="1" x14ac:dyDescent="0.25">
      <c r="B20" s="58" t="s">
        <v>17</v>
      </c>
      <c r="C20" s="7" t="s">
        <v>54</v>
      </c>
      <c r="D20" s="8" t="s">
        <v>10</v>
      </c>
      <c r="E20" s="33">
        <v>200</v>
      </c>
      <c r="F20" s="65"/>
      <c r="G20" s="31">
        <f t="shared" si="0"/>
        <v>0</v>
      </c>
      <c r="H20" s="59" t="s">
        <v>65</v>
      </c>
    </row>
    <row r="21" spans="2:11" ht="22.5" customHeight="1" x14ac:dyDescent="0.25">
      <c r="B21" s="58" t="s">
        <v>18</v>
      </c>
      <c r="C21" s="7" t="s">
        <v>58</v>
      </c>
      <c r="D21" s="8" t="s">
        <v>32</v>
      </c>
      <c r="E21" s="33">
        <v>50</v>
      </c>
      <c r="F21" s="65"/>
      <c r="G21" s="31">
        <f t="shared" si="0"/>
        <v>0</v>
      </c>
      <c r="H21" s="59" t="s">
        <v>65</v>
      </c>
    </row>
    <row r="22" spans="2:11" ht="22.5" customHeight="1" x14ac:dyDescent="0.25">
      <c r="B22" s="58" t="s">
        <v>19</v>
      </c>
      <c r="C22" s="7" t="s">
        <v>58</v>
      </c>
      <c r="D22" s="8" t="s">
        <v>10</v>
      </c>
      <c r="E22" s="33">
        <v>50</v>
      </c>
      <c r="F22" s="65"/>
      <c r="G22" s="31">
        <f t="shared" si="0"/>
        <v>0</v>
      </c>
      <c r="H22" s="59" t="s">
        <v>65</v>
      </c>
    </row>
    <row r="23" spans="2:11" ht="22.5" customHeight="1" x14ac:dyDescent="0.25">
      <c r="B23" s="58" t="s">
        <v>20</v>
      </c>
      <c r="C23" s="7" t="s">
        <v>33</v>
      </c>
      <c r="D23" s="8" t="s">
        <v>11</v>
      </c>
      <c r="E23" s="33">
        <v>30</v>
      </c>
      <c r="F23" s="65"/>
      <c r="G23" s="31">
        <f t="shared" si="0"/>
        <v>0</v>
      </c>
      <c r="H23" s="59" t="s">
        <v>66</v>
      </c>
    </row>
    <row r="24" spans="2:11" ht="22.5" customHeight="1" x14ac:dyDescent="0.25">
      <c r="B24" s="58" t="s">
        <v>21</v>
      </c>
      <c r="C24" s="7" t="s">
        <v>55</v>
      </c>
      <c r="D24" s="8" t="s">
        <v>11</v>
      </c>
      <c r="E24" s="33">
        <v>30</v>
      </c>
      <c r="F24" s="65"/>
      <c r="G24" s="31">
        <f t="shared" si="0"/>
        <v>0</v>
      </c>
      <c r="H24" s="59" t="s">
        <v>66</v>
      </c>
    </row>
    <row r="25" spans="2:11" ht="22.5" customHeight="1" x14ac:dyDescent="0.25">
      <c r="B25" s="58" t="s">
        <v>22</v>
      </c>
      <c r="C25" s="11" t="s">
        <v>56</v>
      </c>
      <c r="D25" s="22" t="s">
        <v>73</v>
      </c>
      <c r="E25" s="33">
        <v>1000</v>
      </c>
      <c r="F25" s="65"/>
      <c r="G25" s="31">
        <f t="shared" si="0"/>
        <v>0</v>
      </c>
      <c r="H25" s="59"/>
      <c r="I25" s="23"/>
    </row>
    <row r="26" spans="2:11" ht="21.95" customHeight="1" thickBot="1" x14ac:dyDescent="0.25">
      <c r="B26" s="60" t="s">
        <v>0</v>
      </c>
      <c r="C26" s="15" t="s">
        <v>74</v>
      </c>
      <c r="D26" s="16"/>
      <c r="E26" s="19">
        <f>SUM(E7:E25)</f>
        <v>2880</v>
      </c>
      <c r="F26" s="32" t="s">
        <v>123</v>
      </c>
      <c r="G26" s="36">
        <f>SUM(G7:G25)</f>
        <v>0</v>
      </c>
      <c r="H26" s="61"/>
      <c r="I26" s="24"/>
    </row>
    <row r="27" spans="2:11" ht="27.75" customHeight="1" x14ac:dyDescent="0.2">
      <c r="B27" s="62" t="s">
        <v>77</v>
      </c>
      <c r="C27" s="2" t="s">
        <v>76</v>
      </c>
      <c r="D27" s="3" t="s">
        <v>24</v>
      </c>
      <c r="E27" s="57" t="s">
        <v>127</v>
      </c>
      <c r="F27" s="14" t="s">
        <v>75</v>
      </c>
      <c r="G27" s="14" t="s">
        <v>122</v>
      </c>
      <c r="H27" s="49" t="s">
        <v>67</v>
      </c>
    </row>
    <row r="28" spans="2:11" ht="25.5" customHeight="1" x14ac:dyDescent="0.25">
      <c r="B28" s="58" t="s">
        <v>78</v>
      </c>
      <c r="C28" s="7" t="s">
        <v>95</v>
      </c>
      <c r="D28" s="22" t="s">
        <v>73</v>
      </c>
      <c r="E28" s="34">
        <v>1000</v>
      </c>
      <c r="F28" s="65"/>
      <c r="G28" s="31">
        <f>F28*E28</f>
        <v>0</v>
      </c>
      <c r="H28" s="63" t="s">
        <v>111</v>
      </c>
      <c r="I28" s="23"/>
    </row>
    <row r="29" spans="2:11" ht="25.5" customHeight="1" x14ac:dyDescent="0.25">
      <c r="B29" s="64" t="s">
        <v>79</v>
      </c>
      <c r="C29" s="18" t="s">
        <v>96</v>
      </c>
      <c r="D29" s="22" t="s">
        <v>73</v>
      </c>
      <c r="E29" s="35">
        <v>100</v>
      </c>
      <c r="F29" s="65"/>
      <c r="G29" s="31">
        <f t="shared" ref="G29:G34" si="1">F29*E29</f>
        <v>0</v>
      </c>
      <c r="H29" s="59" t="s">
        <v>111</v>
      </c>
      <c r="I29" s="24"/>
      <c r="J29" s="24"/>
      <c r="K29" s="24"/>
    </row>
    <row r="30" spans="2:11" ht="25.5" customHeight="1" x14ac:dyDescent="0.25">
      <c r="B30" s="58" t="s">
        <v>80</v>
      </c>
      <c r="C30" s="18" t="s">
        <v>117</v>
      </c>
      <c r="D30" s="22" t="s">
        <v>73</v>
      </c>
      <c r="E30" s="35">
        <v>100</v>
      </c>
      <c r="F30" s="65"/>
      <c r="G30" s="31">
        <f t="shared" si="1"/>
        <v>0</v>
      </c>
      <c r="H30" s="59" t="s">
        <v>111</v>
      </c>
    </row>
    <row r="31" spans="2:11" ht="25.5" customHeight="1" x14ac:dyDescent="0.25">
      <c r="B31" s="64" t="s">
        <v>81</v>
      </c>
      <c r="C31" s="18" t="s">
        <v>97</v>
      </c>
      <c r="D31" s="22" t="s">
        <v>73</v>
      </c>
      <c r="E31" s="35">
        <v>100</v>
      </c>
      <c r="F31" s="65"/>
      <c r="G31" s="31">
        <f t="shared" si="1"/>
        <v>0</v>
      </c>
      <c r="H31" s="59" t="s">
        <v>111</v>
      </c>
      <c r="I31" s="24"/>
      <c r="J31" s="24"/>
      <c r="K31" s="24"/>
    </row>
    <row r="32" spans="2:11" ht="25.5" customHeight="1" x14ac:dyDescent="0.25">
      <c r="B32" s="58" t="s">
        <v>82</v>
      </c>
      <c r="C32" s="18" t="s">
        <v>98</v>
      </c>
      <c r="D32" s="22" t="s">
        <v>73</v>
      </c>
      <c r="E32" s="35">
        <v>400</v>
      </c>
      <c r="F32" s="65"/>
      <c r="G32" s="31">
        <f t="shared" si="1"/>
        <v>0</v>
      </c>
      <c r="H32" s="59" t="s">
        <v>106</v>
      </c>
      <c r="I32" s="23"/>
      <c r="J32" s="24"/>
      <c r="K32" s="24"/>
    </row>
    <row r="33" spans="2:11" ht="25.5" customHeight="1" x14ac:dyDescent="0.25">
      <c r="B33" s="64" t="s">
        <v>83</v>
      </c>
      <c r="C33" s="26" t="s">
        <v>118</v>
      </c>
      <c r="D33" s="22" t="s">
        <v>73</v>
      </c>
      <c r="E33" s="35">
        <v>200</v>
      </c>
      <c r="F33" s="65"/>
      <c r="G33" s="31">
        <f t="shared" ref="G33" si="2">F33*E33</f>
        <v>0</v>
      </c>
      <c r="H33" s="59" t="s">
        <v>108</v>
      </c>
      <c r="I33" s="24"/>
      <c r="J33" s="24"/>
    </row>
    <row r="34" spans="2:11" ht="25.5" customHeight="1" x14ac:dyDescent="0.25">
      <c r="B34" s="58" t="s">
        <v>84</v>
      </c>
      <c r="C34" s="17" t="s">
        <v>86</v>
      </c>
      <c r="D34" s="22" t="s">
        <v>73</v>
      </c>
      <c r="E34" s="35">
        <v>100</v>
      </c>
      <c r="F34" s="65"/>
      <c r="G34" s="31">
        <f t="shared" si="1"/>
        <v>0</v>
      </c>
      <c r="H34" s="59"/>
    </row>
    <row r="35" spans="2:11" ht="21.95" customHeight="1" thickBot="1" x14ac:dyDescent="0.25">
      <c r="B35" s="60" t="s">
        <v>77</v>
      </c>
      <c r="C35" s="15" t="s">
        <v>85</v>
      </c>
      <c r="D35" s="16"/>
      <c r="E35" s="19">
        <f>SUM(E28:E34)</f>
        <v>2000</v>
      </c>
      <c r="F35" s="32" t="s">
        <v>123</v>
      </c>
      <c r="G35" s="37">
        <f>SUM(G28:G34)</f>
        <v>0</v>
      </c>
      <c r="H35" s="61"/>
      <c r="I35" s="24"/>
      <c r="J35" s="24"/>
    </row>
    <row r="36" spans="2:11" ht="27.75" customHeight="1" x14ac:dyDescent="0.2">
      <c r="B36" s="62" t="s">
        <v>88</v>
      </c>
      <c r="C36" s="2" t="s">
        <v>87</v>
      </c>
      <c r="D36" s="3" t="s">
        <v>24</v>
      </c>
      <c r="E36" s="57" t="s">
        <v>127</v>
      </c>
      <c r="F36" s="14" t="s">
        <v>75</v>
      </c>
      <c r="G36" s="14" t="s">
        <v>122</v>
      </c>
      <c r="H36" s="49" t="s">
        <v>67</v>
      </c>
    </row>
    <row r="37" spans="2:11" ht="22.5" customHeight="1" x14ac:dyDescent="0.25">
      <c r="B37" s="64" t="s">
        <v>89</v>
      </c>
      <c r="C37" s="18" t="s">
        <v>100</v>
      </c>
      <c r="D37" s="20" t="s">
        <v>99</v>
      </c>
      <c r="E37" s="35">
        <v>30</v>
      </c>
      <c r="F37" s="65"/>
      <c r="G37" s="31">
        <f>F37*E37</f>
        <v>0</v>
      </c>
      <c r="H37" s="59" t="s">
        <v>113</v>
      </c>
      <c r="I37" s="27"/>
      <c r="J37" s="27"/>
      <c r="K37" s="24"/>
    </row>
    <row r="38" spans="2:11" ht="22.5" customHeight="1" x14ac:dyDescent="0.25">
      <c r="B38" s="64" t="s">
        <v>90</v>
      </c>
      <c r="C38" s="18" t="s">
        <v>119</v>
      </c>
      <c r="D38" s="20" t="s">
        <v>99</v>
      </c>
      <c r="E38" s="35">
        <v>10</v>
      </c>
      <c r="F38" s="65"/>
      <c r="G38" s="31">
        <f t="shared" ref="G38:G40" si="3">F38*E38</f>
        <v>0</v>
      </c>
      <c r="H38" s="59" t="s">
        <v>113</v>
      </c>
      <c r="I38" s="27"/>
      <c r="J38" s="25"/>
    </row>
    <row r="39" spans="2:11" ht="22.5" customHeight="1" x14ac:dyDescent="0.25">
      <c r="B39" s="64" t="s">
        <v>91</v>
      </c>
      <c r="C39" s="29" t="s">
        <v>129</v>
      </c>
      <c r="D39" s="20" t="s">
        <v>101</v>
      </c>
      <c r="E39" s="35">
        <v>20</v>
      </c>
      <c r="F39" s="65"/>
      <c r="G39" s="31">
        <f t="shared" si="3"/>
        <v>0</v>
      </c>
      <c r="H39" s="59" t="s">
        <v>116</v>
      </c>
      <c r="I39" s="27"/>
      <c r="J39" s="25"/>
    </row>
    <row r="40" spans="2:11" ht="22.5" customHeight="1" x14ac:dyDescent="0.25">
      <c r="B40" s="64" t="s">
        <v>92</v>
      </c>
      <c r="C40" s="28" t="s">
        <v>128</v>
      </c>
      <c r="D40" s="21" t="s">
        <v>102</v>
      </c>
      <c r="E40" s="35">
        <v>10</v>
      </c>
      <c r="F40" s="65"/>
      <c r="G40" s="31">
        <f t="shared" si="3"/>
        <v>0</v>
      </c>
      <c r="H40" s="59" t="s">
        <v>116</v>
      </c>
      <c r="I40" s="27"/>
      <c r="J40" s="25"/>
    </row>
    <row r="41" spans="2:11" ht="21.95" customHeight="1" x14ac:dyDescent="0.2">
      <c r="B41" s="60" t="s">
        <v>93</v>
      </c>
      <c r="C41" s="15" t="s">
        <v>94</v>
      </c>
      <c r="D41" s="16"/>
      <c r="E41" s="19">
        <f>SUM(E37:E40)</f>
        <v>70</v>
      </c>
      <c r="F41" s="32" t="s">
        <v>123</v>
      </c>
      <c r="G41" s="37">
        <f>SUM(G37:G40)</f>
        <v>0</v>
      </c>
      <c r="H41" s="61"/>
    </row>
    <row r="42" spans="2:11" ht="15" thickBot="1" x14ac:dyDescent="0.25">
      <c r="D42" s="39"/>
      <c r="E42" s="39"/>
      <c r="F42" s="39"/>
      <c r="G42" s="39"/>
      <c r="H42" s="39"/>
    </row>
    <row r="43" spans="2:11" ht="21.75" customHeight="1" x14ac:dyDescent="0.2">
      <c r="B43" s="67" t="s">
        <v>124</v>
      </c>
      <c r="C43" s="68"/>
      <c r="D43" s="45" t="s">
        <v>123</v>
      </c>
      <c r="E43" s="45" t="s">
        <v>123</v>
      </c>
      <c r="F43" s="46" t="s">
        <v>123</v>
      </c>
      <c r="G43" s="47">
        <f>G26+G35+G41</f>
        <v>0</v>
      </c>
      <c r="H43" s="48"/>
    </row>
    <row r="44" spans="2:11" ht="21.75" customHeight="1" x14ac:dyDescent="0.2">
      <c r="B44" s="69" t="s">
        <v>125</v>
      </c>
      <c r="C44" s="70"/>
      <c r="D44" s="40" t="s">
        <v>123</v>
      </c>
      <c r="E44" s="40" t="s">
        <v>123</v>
      </c>
      <c r="F44" s="41" t="s">
        <v>123</v>
      </c>
      <c r="G44" s="38">
        <f>G43*17%</f>
        <v>0</v>
      </c>
      <c r="H44" s="49"/>
    </row>
    <row r="45" spans="2:11" ht="21.95" customHeight="1" thickBot="1" x14ac:dyDescent="0.25">
      <c r="B45" s="71" t="s">
        <v>126</v>
      </c>
      <c r="C45" s="72"/>
      <c r="D45" s="50" t="s">
        <v>123</v>
      </c>
      <c r="E45" s="50" t="s">
        <v>123</v>
      </c>
      <c r="F45" s="51" t="s">
        <v>123</v>
      </c>
      <c r="G45" s="52">
        <f>SUM(G43:G44)</f>
        <v>0</v>
      </c>
      <c r="H45" s="53"/>
    </row>
    <row r="46" spans="2:11" x14ac:dyDescent="0.2">
      <c r="G46" s="30"/>
    </row>
    <row r="48" spans="2:11" ht="21" customHeight="1" x14ac:dyDescent="0.25">
      <c r="B48" s="43" t="s">
        <v>131</v>
      </c>
      <c r="C48" s="44" t="s">
        <v>132</v>
      </c>
    </row>
    <row r="49" spans="2:3" ht="15.75" x14ac:dyDescent="0.25">
      <c r="B49" s="42" t="s">
        <v>130</v>
      </c>
      <c r="C49" s="42" t="s">
        <v>135</v>
      </c>
    </row>
    <row r="50" spans="2:3" ht="15.75" x14ac:dyDescent="0.25">
      <c r="B50" s="42"/>
      <c r="C50" s="42"/>
    </row>
  </sheetData>
  <sheetProtection algorithmName="SHA-512" hashValue="CORGWWeMOD3AJhByANzH6UAD5bYPtg8W5/jhjyggO+cGl8XJXQhoRVLr1ZiQRKVPqoE9X/wYAOeKAW2k7XqNPA==" saltValue="YhSE8U4KDfqLAVVCp+guJg==" spinCount="100000" sheet="1" objects="1" scenarios="1"/>
  <sortState ref="B7:H33">
    <sortCondition descending="1" ref="E7:E33"/>
  </sortState>
  <mergeCells count="5">
    <mergeCell ref="B1:H1"/>
    <mergeCell ref="B43:C43"/>
    <mergeCell ref="B44:C44"/>
    <mergeCell ref="B45:C45"/>
    <mergeCell ref="B3:H3"/>
  </mergeCells>
  <hyperlinks>
    <hyperlink ref="H7" location="'שלט מבואה'!A1" display="שלט מבואה"/>
    <hyperlink ref="H8" location="'שלט מבואה'!A1" display="שלט מבואה"/>
    <hyperlink ref="H11" location="'שלט פונקציות'!B35" display="פס לשלט פונקציות"/>
    <hyperlink ref="H10" location="'שלט פונקציות'!B1" display="שלט פונקציות"/>
    <hyperlink ref="H9" location="'שלט פונקציות'!B1" display="שלט פונקציות"/>
    <hyperlink ref="H12" location="לוקובונד!A1" display="שלט לוקובנד"/>
    <hyperlink ref="H14" location="'שלט רוקח'!A1" display="שלט רוקח"/>
    <hyperlink ref="H13" location="'שלט מבואה'!A51" display="שלט רוקח"/>
    <hyperlink ref="H15" location="'שלט רוקח'!A1" display="שלט רוקח"/>
    <hyperlink ref="H16" location="'שלט בית מרקחת'!A1" display="שלט בית מרקחת"/>
    <hyperlink ref="H17" location="'שלט רופא'!A1" display="שלט רופא"/>
    <hyperlink ref="H18" location="'שלט רופא'!A1" display="שלט רופא"/>
    <hyperlink ref="H19" location="'שלט תוחם'!A1" display="שלט תוחם"/>
    <hyperlink ref="H20" location="'שלט תוחם'!A1" display="שלט תוחם"/>
    <hyperlink ref="H21" location="'שלט תוחם'!A1" display="שלט תוחם"/>
    <hyperlink ref="H22" location="'שלט תוחם'!A1" display="שלט תוחם"/>
    <hyperlink ref="H23" location="'שלט מיקומים'!A1" display="שלט מיקומים"/>
    <hyperlink ref="H24" location="'שלט מיקומים'!A1" display="שלט מיקומים"/>
    <hyperlink ref="H32" location="קנבס!A1" display="קנבס!A1"/>
    <hyperlink ref="H28" location="'מדבקות שונות '!A1" display="מדבקות"/>
    <hyperlink ref="H40" location="'לוח פעילות'!A29" display="לוח פעילות קטן '!A1"/>
    <hyperlink ref="H39" location="'לוח פעילות'!A1" display="לוח פעילות"/>
    <hyperlink ref="H29" location="'מדבקות שונות '!A34" display="מדבקות"/>
    <hyperlink ref="H30" location="'מדבקות שונות '!A90" display="מדבקות"/>
    <hyperlink ref="H31" location="'מדבקות שונות '!A126" display="מדבקות"/>
    <hyperlink ref="H37" location="'פינות ילדים'!A1" display="פינות ילדים '!A1"/>
    <hyperlink ref="H38" location="'פינות ילדים'!A29" display="פינות ילדים"/>
    <hyperlink ref="H33" location="'שלט פרספקט '!A1" display="'שלט פרספקט '!A1"/>
  </hyperlinks>
  <pageMargins left="0.70866141732283472" right="0.70866141732283472" top="0.74803149606299213" bottom="0.74803149606299213" header="0.31496062992125984" footer="0.31496062992125984"/>
  <pageSetup paperSize="9" scale="63" fitToHeight="2" orientation="landscape" r:id="rId1"/>
  <ignoredErrors>
    <ignoredError sqref="D11 D19:D21" twoDigitTextYear="1"/>
    <ignoredError sqref="B6:B29 B35:B41" numberStoredAsText="1"/>
    <ignoredError sqref="G44" formula="1"/>
  </ignoredErrors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L53"/>
  <sheetViews>
    <sheetView rightToLeft="1" workbookViewId="0">
      <selection activeCell="F6" sqref="F6"/>
    </sheetView>
  </sheetViews>
  <sheetFormatPr defaultRowHeight="14.25" x14ac:dyDescent="0.2"/>
  <sheetData>
    <row r="1" spans="1:12" x14ac:dyDescent="0.2">
      <c r="A1" s="75" t="s">
        <v>37</v>
      </c>
      <c r="B1" s="75"/>
      <c r="C1" s="75"/>
      <c r="D1" s="75"/>
      <c r="E1" s="75"/>
      <c r="F1" s="75"/>
      <c r="G1" s="75"/>
    </row>
    <row r="2" spans="1:12" x14ac:dyDescent="0.2">
      <c r="A2" s="75"/>
      <c r="B2" s="75"/>
      <c r="C2" s="75"/>
      <c r="D2" s="75"/>
      <c r="E2" s="75"/>
      <c r="F2" s="75"/>
      <c r="G2" s="75"/>
    </row>
    <row r="3" spans="1:12" x14ac:dyDescent="0.2">
      <c r="A3" s="75"/>
      <c r="B3" s="75"/>
      <c r="C3" s="75"/>
      <c r="D3" s="75"/>
      <c r="E3" s="75"/>
      <c r="F3" s="75"/>
      <c r="G3" s="75"/>
    </row>
    <row r="8" spans="1:12" ht="18" x14ac:dyDescent="0.25">
      <c r="A8" s="76"/>
      <c r="B8" s="76"/>
      <c r="C8" s="76"/>
      <c r="D8" s="76"/>
      <c r="E8" s="76"/>
      <c r="H8" s="76"/>
      <c r="I8" s="76"/>
      <c r="J8" s="76"/>
      <c r="K8" s="76"/>
      <c r="L8" s="76"/>
    </row>
    <row r="49" spans="1:11" ht="18" x14ac:dyDescent="0.25">
      <c r="G49" s="76"/>
      <c r="H49" s="76"/>
      <c r="I49" s="76"/>
      <c r="J49" s="76"/>
      <c r="K49" s="76"/>
    </row>
    <row r="51" spans="1:11" ht="14.25" customHeight="1" x14ac:dyDescent="0.2">
      <c r="A51" s="74" t="s">
        <v>71</v>
      </c>
      <c r="B51" s="74"/>
      <c r="C51" s="74"/>
      <c r="D51" s="74"/>
      <c r="E51" s="74"/>
      <c r="F51" s="74"/>
      <c r="G51" s="74"/>
      <c r="H51" s="74"/>
    </row>
    <row r="52" spans="1:11" ht="14.25" customHeight="1" x14ac:dyDescent="0.2">
      <c r="A52" s="74"/>
      <c r="B52" s="74"/>
      <c r="C52" s="74"/>
      <c r="D52" s="74"/>
      <c r="E52" s="74"/>
      <c r="F52" s="74"/>
      <c r="G52" s="74"/>
      <c r="H52" s="74"/>
    </row>
    <row r="53" spans="1:11" ht="14.25" customHeight="1" x14ac:dyDescent="0.2">
      <c r="A53" s="74"/>
      <c r="B53" s="74"/>
      <c r="C53" s="74"/>
      <c r="D53" s="74"/>
      <c r="E53" s="74"/>
      <c r="F53" s="74"/>
      <c r="G53" s="74"/>
      <c r="H53" s="74"/>
    </row>
  </sheetData>
  <mergeCells count="5">
    <mergeCell ref="A51:H53"/>
    <mergeCell ref="A1:G3"/>
    <mergeCell ref="A8:E8"/>
    <mergeCell ref="H8:L8"/>
    <mergeCell ref="G49:K49"/>
  </mergeCells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J40"/>
  <sheetViews>
    <sheetView rightToLeft="1" tabSelected="1" workbookViewId="0">
      <selection activeCell="F21" sqref="F21"/>
    </sheetView>
  </sheetViews>
  <sheetFormatPr defaultRowHeight="14.25" x14ac:dyDescent="0.2"/>
  <sheetData>
    <row r="1" spans="2:8" x14ac:dyDescent="0.2">
      <c r="B1" s="75" t="s">
        <v>38</v>
      </c>
      <c r="C1" s="75"/>
      <c r="D1" s="75"/>
      <c r="E1" s="75"/>
      <c r="F1" s="75"/>
      <c r="G1" s="75"/>
      <c r="H1" s="75"/>
    </row>
    <row r="2" spans="2:8" x14ac:dyDescent="0.2">
      <c r="B2" s="75"/>
      <c r="C2" s="75"/>
      <c r="D2" s="75"/>
      <c r="E2" s="75"/>
      <c r="F2" s="75"/>
      <c r="G2" s="75"/>
      <c r="H2" s="75"/>
    </row>
    <row r="3" spans="2:8" x14ac:dyDescent="0.2">
      <c r="B3" s="75"/>
      <c r="C3" s="75"/>
      <c r="D3" s="75"/>
      <c r="E3" s="75"/>
      <c r="F3" s="75"/>
      <c r="G3" s="75"/>
      <c r="H3" s="75"/>
    </row>
    <row r="35" spans="2:10" ht="14.25" customHeight="1" x14ac:dyDescent="0.2">
      <c r="B35" s="77" t="s">
        <v>39</v>
      </c>
      <c r="C35" s="77"/>
      <c r="D35" s="77"/>
      <c r="E35" s="77"/>
      <c r="F35" s="77"/>
      <c r="G35" s="77"/>
      <c r="H35" s="77"/>
      <c r="I35" s="77"/>
      <c r="J35" s="77"/>
    </row>
    <row r="36" spans="2:10" ht="14.25" customHeight="1" x14ac:dyDescent="0.2">
      <c r="B36" s="77"/>
      <c r="C36" s="77"/>
      <c r="D36" s="77"/>
      <c r="E36" s="77"/>
      <c r="F36" s="77"/>
      <c r="G36" s="77"/>
      <c r="H36" s="77"/>
      <c r="I36" s="77"/>
      <c r="J36" s="77"/>
    </row>
    <row r="37" spans="2:10" ht="14.25" customHeight="1" x14ac:dyDescent="0.2">
      <c r="B37" s="77"/>
      <c r="C37" s="77"/>
      <c r="D37" s="77"/>
      <c r="E37" s="77"/>
      <c r="F37" s="77"/>
      <c r="G37" s="77"/>
      <c r="H37" s="77"/>
      <c r="I37" s="77"/>
      <c r="J37" s="77"/>
    </row>
    <row r="40" spans="2:10" ht="23.25" x14ac:dyDescent="0.2">
      <c r="C40" s="10"/>
      <c r="H40" s="10"/>
    </row>
  </sheetData>
  <mergeCells count="2">
    <mergeCell ref="B1:H3"/>
    <mergeCell ref="B35:J37"/>
  </mergeCells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25"/>
  <sheetViews>
    <sheetView rightToLeft="1" workbookViewId="0">
      <selection activeCell="F21" sqref="F21"/>
    </sheetView>
  </sheetViews>
  <sheetFormatPr defaultRowHeight="14.25" x14ac:dyDescent="0.2"/>
  <sheetData>
    <row r="1" spans="1:9" x14ac:dyDescent="0.2">
      <c r="A1" s="75" t="s">
        <v>40</v>
      </c>
      <c r="B1" s="75"/>
      <c r="C1" s="75"/>
      <c r="D1" s="75"/>
      <c r="E1" s="75"/>
      <c r="F1" s="75"/>
      <c r="G1" s="75"/>
      <c r="H1" s="75"/>
      <c r="I1" s="75"/>
    </row>
    <row r="2" spans="1:9" x14ac:dyDescent="0.2">
      <c r="A2" s="75"/>
      <c r="B2" s="75"/>
      <c r="C2" s="75"/>
      <c r="D2" s="75"/>
      <c r="E2" s="75"/>
      <c r="F2" s="75"/>
      <c r="G2" s="75"/>
      <c r="H2" s="75"/>
      <c r="I2" s="75"/>
    </row>
    <row r="3" spans="1:9" x14ac:dyDescent="0.2">
      <c r="A3" s="75"/>
      <c r="B3" s="75"/>
      <c r="C3" s="75"/>
      <c r="D3" s="75"/>
      <c r="E3" s="75"/>
      <c r="F3" s="75"/>
      <c r="G3" s="75"/>
      <c r="H3" s="75"/>
      <c r="I3" s="75"/>
    </row>
    <row r="25" spans="8:8" x14ac:dyDescent="0.2">
      <c r="H25" t="s">
        <v>41</v>
      </c>
    </row>
  </sheetData>
  <mergeCells count="1">
    <mergeCell ref="A1:I3"/>
  </mergeCells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3"/>
  <sheetViews>
    <sheetView rightToLeft="1" workbookViewId="0">
      <selection activeCell="F21" sqref="F21"/>
    </sheetView>
  </sheetViews>
  <sheetFormatPr defaultRowHeight="14.25" x14ac:dyDescent="0.2"/>
  <sheetData>
    <row r="1" spans="1:8" ht="14.25" customHeight="1" x14ac:dyDescent="0.2">
      <c r="A1" s="75" t="s">
        <v>70</v>
      </c>
      <c r="B1" s="75"/>
      <c r="C1" s="75"/>
      <c r="D1" s="75"/>
      <c r="E1" s="75"/>
      <c r="F1" s="75"/>
      <c r="G1" s="75"/>
      <c r="H1" s="75"/>
    </row>
    <row r="2" spans="1:8" ht="14.25" customHeight="1" x14ac:dyDescent="0.2">
      <c r="A2" s="75"/>
      <c r="B2" s="75"/>
      <c r="C2" s="75"/>
      <c r="D2" s="75"/>
      <c r="E2" s="75"/>
      <c r="F2" s="75"/>
      <c r="G2" s="75"/>
      <c r="H2" s="75"/>
    </row>
    <row r="3" spans="1:8" ht="14.25" customHeight="1" x14ac:dyDescent="0.2">
      <c r="A3" s="75"/>
      <c r="B3" s="75"/>
      <c r="C3" s="75"/>
      <c r="D3" s="75"/>
      <c r="E3" s="75"/>
      <c r="F3" s="75"/>
      <c r="G3" s="75"/>
      <c r="H3" s="75"/>
    </row>
  </sheetData>
  <mergeCells count="1">
    <mergeCell ref="A1:H3"/>
  </mergeCells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8"/>
  <sheetViews>
    <sheetView rightToLeft="1" workbookViewId="0">
      <selection activeCell="F21" sqref="F21"/>
    </sheetView>
  </sheetViews>
  <sheetFormatPr defaultRowHeight="14.25" x14ac:dyDescent="0.2"/>
  <sheetData>
    <row r="1" spans="1:7" x14ac:dyDescent="0.2">
      <c r="A1" s="75" t="s">
        <v>44</v>
      </c>
      <c r="B1" s="75"/>
      <c r="C1" s="75"/>
      <c r="D1" s="75"/>
      <c r="E1" s="75"/>
      <c r="F1" s="75"/>
      <c r="G1" s="75"/>
    </row>
    <row r="2" spans="1:7" x14ac:dyDescent="0.2">
      <c r="A2" s="75"/>
      <c r="B2" s="75"/>
      <c r="C2" s="75"/>
      <c r="D2" s="75"/>
      <c r="E2" s="75"/>
      <c r="F2" s="75"/>
      <c r="G2" s="75"/>
    </row>
    <row r="3" spans="1:7" x14ac:dyDescent="0.2">
      <c r="A3" s="75"/>
      <c r="B3" s="75"/>
      <c r="C3" s="75"/>
      <c r="D3" s="75"/>
      <c r="E3" s="75"/>
      <c r="F3" s="75"/>
      <c r="G3" s="75"/>
    </row>
    <row r="4" spans="1:7" ht="45" x14ac:dyDescent="0.6">
      <c r="A4" s="9"/>
      <c r="B4" s="9"/>
      <c r="C4" s="9"/>
      <c r="D4" s="9"/>
      <c r="E4" s="9"/>
      <c r="F4" s="9"/>
      <c r="G4" s="9"/>
    </row>
    <row r="5" spans="1:7" ht="15.75" customHeight="1" x14ac:dyDescent="0.6">
      <c r="A5" s="9"/>
      <c r="B5" s="9"/>
      <c r="C5" s="9"/>
      <c r="D5" s="9"/>
      <c r="E5" s="9"/>
      <c r="F5" s="9"/>
      <c r="G5" s="9"/>
    </row>
    <row r="6" spans="1:7" x14ac:dyDescent="0.2">
      <c r="A6" s="78" t="s">
        <v>45</v>
      </c>
      <c r="B6" s="78"/>
      <c r="C6" s="78"/>
      <c r="D6" s="78"/>
      <c r="E6" s="78"/>
      <c r="F6" s="78"/>
      <c r="G6" s="78"/>
    </row>
    <row r="7" spans="1:7" x14ac:dyDescent="0.2">
      <c r="A7" s="78"/>
      <c r="B7" s="78"/>
      <c r="C7" s="78"/>
      <c r="D7" s="78"/>
      <c r="E7" s="78"/>
      <c r="F7" s="78"/>
      <c r="G7" s="78"/>
    </row>
    <row r="8" spans="1:7" x14ac:dyDescent="0.2">
      <c r="A8" s="78"/>
      <c r="B8" s="78"/>
      <c r="C8" s="78"/>
      <c r="D8" s="78"/>
      <c r="E8" s="78"/>
      <c r="F8" s="78"/>
      <c r="G8" s="78"/>
    </row>
  </sheetData>
  <mergeCells count="2">
    <mergeCell ref="A1:G3"/>
    <mergeCell ref="A6:G8"/>
  </mergeCells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3"/>
  <sheetViews>
    <sheetView rightToLeft="1" workbookViewId="0">
      <selection activeCell="F21" sqref="F21"/>
    </sheetView>
  </sheetViews>
  <sheetFormatPr defaultRowHeight="14.25" x14ac:dyDescent="0.2"/>
  <sheetData>
    <row r="1" spans="1:7" x14ac:dyDescent="0.2">
      <c r="A1" s="75" t="s">
        <v>46</v>
      </c>
      <c r="B1" s="75"/>
      <c r="C1" s="75"/>
      <c r="D1" s="75"/>
      <c r="E1" s="75"/>
      <c r="F1" s="75"/>
      <c r="G1" s="75"/>
    </row>
    <row r="2" spans="1:7" x14ac:dyDescent="0.2">
      <c r="A2" s="75"/>
      <c r="B2" s="75"/>
      <c r="C2" s="75"/>
      <c r="D2" s="75"/>
      <c r="E2" s="75"/>
      <c r="F2" s="75"/>
      <c r="G2" s="75"/>
    </row>
    <row r="3" spans="1:7" x14ac:dyDescent="0.2">
      <c r="A3" s="75"/>
      <c r="B3" s="75"/>
      <c r="C3" s="75"/>
      <c r="D3" s="75"/>
      <c r="E3" s="75"/>
      <c r="F3" s="75"/>
      <c r="G3" s="75"/>
    </row>
  </sheetData>
  <mergeCells count="1">
    <mergeCell ref="A1:G3"/>
  </mergeCells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9"/>
  <sheetViews>
    <sheetView rightToLeft="1" workbookViewId="0">
      <selection activeCell="F21" sqref="F21"/>
    </sheetView>
  </sheetViews>
  <sheetFormatPr defaultRowHeight="14.25" x14ac:dyDescent="0.2"/>
  <sheetData>
    <row r="1" spans="1:9" ht="14.25" customHeight="1" x14ac:dyDescent="0.2">
      <c r="A1" s="75" t="s">
        <v>50</v>
      </c>
      <c r="B1" s="75"/>
      <c r="C1" s="75"/>
      <c r="D1" s="75"/>
      <c r="E1" s="75"/>
      <c r="F1" s="75"/>
      <c r="G1" s="75"/>
      <c r="H1" s="75"/>
      <c r="I1" s="75"/>
    </row>
    <row r="2" spans="1:9" ht="14.25" customHeight="1" x14ac:dyDescent="0.2">
      <c r="A2" s="75"/>
      <c r="B2" s="75"/>
      <c r="C2" s="75"/>
      <c r="D2" s="75"/>
      <c r="E2" s="75"/>
      <c r="F2" s="75"/>
      <c r="G2" s="75"/>
      <c r="H2" s="75"/>
      <c r="I2" s="75"/>
    </row>
    <row r="3" spans="1:9" ht="14.25" customHeight="1" x14ac:dyDescent="0.2">
      <c r="A3" s="75"/>
      <c r="B3" s="75"/>
      <c r="C3" s="75"/>
      <c r="D3" s="75"/>
      <c r="E3" s="75"/>
      <c r="F3" s="75"/>
      <c r="G3" s="75"/>
      <c r="H3" s="75"/>
      <c r="I3" s="75"/>
    </row>
    <row r="5" spans="1:9" x14ac:dyDescent="0.2">
      <c r="A5" s="78" t="s">
        <v>51</v>
      </c>
      <c r="B5" s="78"/>
      <c r="C5" s="78"/>
      <c r="D5" s="78"/>
      <c r="E5" s="78"/>
      <c r="F5" s="78"/>
      <c r="G5" s="78"/>
    </row>
    <row r="6" spans="1:9" x14ac:dyDescent="0.2">
      <c r="A6" s="78"/>
      <c r="B6" s="78"/>
      <c r="C6" s="78"/>
      <c r="D6" s="78"/>
      <c r="E6" s="78"/>
      <c r="F6" s="78"/>
      <c r="G6" s="78"/>
    </row>
    <row r="7" spans="1:9" x14ac:dyDescent="0.2">
      <c r="A7" s="78"/>
      <c r="B7" s="78"/>
      <c r="C7" s="78"/>
      <c r="D7" s="78"/>
      <c r="E7" s="78"/>
      <c r="F7" s="78"/>
      <c r="G7" s="78"/>
    </row>
    <row r="9" spans="1:9" ht="18" x14ac:dyDescent="0.25">
      <c r="B9" s="12" t="s">
        <v>52</v>
      </c>
      <c r="E9" s="12" t="s">
        <v>53</v>
      </c>
    </row>
  </sheetData>
  <mergeCells count="2">
    <mergeCell ref="A1:I3"/>
    <mergeCell ref="A5:G7"/>
  </mergeCells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H3"/>
  <sheetViews>
    <sheetView rightToLeft="1" workbookViewId="0">
      <selection activeCell="F21" sqref="F21"/>
    </sheetView>
  </sheetViews>
  <sheetFormatPr defaultRowHeight="14.25" x14ac:dyDescent="0.2"/>
  <sheetData>
    <row r="1" spans="2:8" x14ac:dyDescent="0.2">
      <c r="B1" s="75" t="s">
        <v>47</v>
      </c>
      <c r="C1" s="75"/>
      <c r="D1" s="75"/>
      <c r="E1" s="75"/>
      <c r="F1" s="75"/>
      <c r="G1" s="75"/>
      <c r="H1" s="75"/>
    </row>
    <row r="2" spans="2:8" x14ac:dyDescent="0.2">
      <c r="B2" s="75"/>
      <c r="C2" s="75"/>
      <c r="D2" s="75"/>
      <c r="E2" s="75"/>
      <c r="F2" s="75"/>
      <c r="G2" s="75"/>
      <c r="H2" s="75"/>
    </row>
    <row r="3" spans="2:8" x14ac:dyDescent="0.2">
      <c r="B3" s="75"/>
      <c r="C3" s="75"/>
      <c r="D3" s="75"/>
      <c r="E3" s="75"/>
      <c r="F3" s="75"/>
      <c r="G3" s="75"/>
      <c r="H3" s="75"/>
    </row>
  </sheetData>
  <mergeCells count="1">
    <mergeCell ref="B1:H3"/>
  </mergeCells>
  <pageMargins left="0.7" right="0.7" top="0.75" bottom="0.75" header="0.3" footer="0.3"/>
  <pageSetup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126"/>
  <sheetViews>
    <sheetView rightToLeft="1" topLeftCell="A34" workbookViewId="0">
      <selection activeCell="F21" sqref="F21"/>
    </sheetView>
  </sheetViews>
  <sheetFormatPr defaultRowHeight="14.25" x14ac:dyDescent="0.2"/>
  <sheetData>
    <row r="1" spans="1:7" x14ac:dyDescent="0.2">
      <c r="A1" s="75" t="s">
        <v>103</v>
      </c>
      <c r="B1" s="75"/>
      <c r="C1" s="75"/>
      <c r="D1" s="75"/>
      <c r="E1" s="75"/>
      <c r="F1" s="75"/>
      <c r="G1" s="75"/>
    </row>
    <row r="2" spans="1:7" x14ac:dyDescent="0.2">
      <c r="A2" s="75"/>
      <c r="B2" s="75"/>
      <c r="C2" s="75"/>
      <c r="D2" s="75"/>
      <c r="E2" s="75"/>
      <c r="F2" s="75"/>
      <c r="G2" s="75"/>
    </row>
    <row r="3" spans="1:7" x14ac:dyDescent="0.2">
      <c r="A3" s="75"/>
      <c r="B3" s="75"/>
      <c r="C3" s="75"/>
      <c r="D3" s="75"/>
      <c r="E3" s="75"/>
      <c r="F3" s="75"/>
      <c r="G3" s="75"/>
    </row>
    <row r="61" spans="1:7" x14ac:dyDescent="0.2">
      <c r="A61" s="75" t="s">
        <v>104</v>
      </c>
      <c r="B61" s="75"/>
      <c r="C61" s="75"/>
      <c r="D61" s="75"/>
      <c r="E61" s="75"/>
      <c r="F61" s="75"/>
      <c r="G61" s="75"/>
    </row>
    <row r="62" spans="1:7" x14ac:dyDescent="0.2">
      <c r="A62" s="75"/>
      <c r="B62" s="75"/>
      <c r="C62" s="75"/>
      <c r="D62" s="75"/>
      <c r="E62" s="75"/>
      <c r="F62" s="75"/>
      <c r="G62" s="75"/>
    </row>
    <row r="63" spans="1:7" x14ac:dyDescent="0.2">
      <c r="A63" s="75"/>
      <c r="B63" s="75"/>
      <c r="C63" s="75"/>
      <c r="D63" s="75"/>
      <c r="E63" s="75"/>
      <c r="F63" s="75"/>
      <c r="G63" s="75"/>
    </row>
    <row r="90" spans="1:9" ht="45" customHeight="1" x14ac:dyDescent="0.6">
      <c r="A90" s="74" t="s">
        <v>110</v>
      </c>
      <c r="B90" s="74"/>
      <c r="C90" s="74"/>
      <c r="D90" s="74"/>
      <c r="E90" s="74"/>
      <c r="F90" s="74"/>
      <c r="G90" s="74"/>
      <c r="H90" s="74"/>
      <c r="I90" s="74"/>
    </row>
    <row r="126" spans="1:8" ht="45" customHeight="1" x14ac:dyDescent="0.6">
      <c r="A126" s="74" t="s">
        <v>105</v>
      </c>
      <c r="B126" s="74"/>
      <c r="C126" s="74"/>
      <c r="D126" s="74"/>
      <c r="E126" s="74"/>
      <c r="F126" s="74"/>
      <c r="G126" s="74"/>
      <c r="H126" s="74"/>
    </row>
  </sheetData>
  <mergeCells count="4">
    <mergeCell ref="A1:G3"/>
    <mergeCell ref="A61:G63"/>
    <mergeCell ref="A126:H126"/>
    <mergeCell ref="A90:I90"/>
  </mergeCells>
  <pageMargins left="0.7" right="0.7" top="0.75" bottom="0.75" header="0.3" footer="0.3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2:H4"/>
  <sheetViews>
    <sheetView rightToLeft="1" workbookViewId="0">
      <selection activeCell="F21" sqref="F21"/>
    </sheetView>
  </sheetViews>
  <sheetFormatPr defaultRowHeight="14.25" x14ac:dyDescent="0.2"/>
  <sheetData>
    <row r="2" spans="2:8" x14ac:dyDescent="0.2">
      <c r="B2" s="75" t="s">
        <v>107</v>
      </c>
      <c r="C2" s="75"/>
      <c r="D2" s="75"/>
      <c r="E2" s="75"/>
      <c r="F2" s="75"/>
      <c r="G2" s="75"/>
      <c r="H2" s="75"/>
    </row>
    <row r="3" spans="2:8" x14ac:dyDescent="0.2">
      <c r="B3" s="75"/>
      <c r="C3" s="75"/>
      <c r="D3" s="75"/>
      <c r="E3" s="75"/>
      <c r="F3" s="75"/>
      <c r="G3" s="75"/>
      <c r="H3" s="75"/>
    </row>
    <row r="4" spans="2:8" x14ac:dyDescent="0.2">
      <c r="B4" s="75"/>
      <c r="C4" s="75"/>
      <c r="D4" s="75"/>
      <c r="E4" s="75"/>
      <c r="F4" s="75"/>
      <c r="G4" s="75"/>
      <c r="H4" s="75"/>
    </row>
  </sheetData>
  <mergeCells count="1">
    <mergeCell ref="B2:H4"/>
  </mergeCells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2:H4"/>
  <sheetViews>
    <sheetView rightToLeft="1" workbookViewId="0">
      <selection activeCell="F21" sqref="F21"/>
    </sheetView>
  </sheetViews>
  <sheetFormatPr defaultRowHeight="14.25" x14ac:dyDescent="0.2"/>
  <sheetData>
    <row r="2" spans="2:8" x14ac:dyDescent="0.2">
      <c r="B2" s="75" t="s">
        <v>109</v>
      </c>
      <c r="C2" s="75"/>
      <c r="D2" s="75"/>
      <c r="E2" s="75"/>
      <c r="F2" s="75"/>
      <c r="G2" s="75"/>
      <c r="H2" s="75"/>
    </row>
    <row r="3" spans="2:8" x14ac:dyDescent="0.2">
      <c r="B3" s="75"/>
      <c r="C3" s="75"/>
      <c r="D3" s="75"/>
      <c r="E3" s="75"/>
      <c r="F3" s="75"/>
      <c r="G3" s="75"/>
      <c r="H3" s="75"/>
    </row>
    <row r="4" spans="2:8" x14ac:dyDescent="0.2">
      <c r="B4" s="75"/>
      <c r="C4" s="75"/>
      <c r="D4" s="75"/>
      <c r="E4" s="75"/>
      <c r="F4" s="75"/>
      <c r="G4" s="75"/>
      <c r="H4" s="75"/>
    </row>
  </sheetData>
  <mergeCells count="1">
    <mergeCell ref="B2:H4"/>
  </mergeCells>
  <pageMargins left="0.7" right="0.7" top="0.75" bottom="0.75" header="0.3" footer="0.3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31"/>
  <sheetViews>
    <sheetView rightToLeft="1" workbookViewId="0">
      <selection activeCell="F21" sqref="F21"/>
    </sheetView>
  </sheetViews>
  <sheetFormatPr defaultRowHeight="14.25" x14ac:dyDescent="0.2"/>
  <sheetData>
    <row r="1" spans="1:9" ht="14.25" customHeight="1" x14ac:dyDescent="0.2">
      <c r="A1" s="74" t="s">
        <v>120</v>
      </c>
      <c r="B1" s="74"/>
      <c r="C1" s="74"/>
      <c r="D1" s="74"/>
      <c r="E1" s="74"/>
      <c r="F1" s="74"/>
      <c r="G1" s="74"/>
      <c r="H1" s="74"/>
      <c r="I1" s="74"/>
    </row>
    <row r="2" spans="1:9" ht="14.25" customHeight="1" x14ac:dyDescent="0.2">
      <c r="A2" s="74"/>
      <c r="B2" s="74"/>
      <c r="C2" s="74"/>
      <c r="D2" s="74"/>
      <c r="E2" s="74"/>
      <c r="F2" s="74"/>
      <c r="G2" s="74"/>
      <c r="H2" s="74"/>
      <c r="I2" s="74"/>
    </row>
    <row r="3" spans="1:9" ht="14.25" customHeight="1" x14ac:dyDescent="0.2">
      <c r="A3" s="74"/>
      <c r="B3" s="74"/>
      <c r="C3" s="74"/>
      <c r="D3" s="74"/>
      <c r="E3" s="74"/>
      <c r="F3" s="74"/>
      <c r="G3" s="74"/>
      <c r="H3" s="74"/>
      <c r="I3" s="74"/>
    </row>
    <row r="29" spans="1:9" x14ac:dyDescent="0.2">
      <c r="A29" s="74" t="s">
        <v>112</v>
      </c>
      <c r="B29" s="74"/>
      <c r="C29" s="74"/>
      <c r="D29" s="74"/>
      <c r="E29" s="74"/>
      <c r="F29" s="74"/>
      <c r="G29" s="74"/>
      <c r="H29" s="74"/>
      <c r="I29" s="74"/>
    </row>
    <row r="30" spans="1:9" x14ac:dyDescent="0.2">
      <c r="A30" s="74"/>
      <c r="B30" s="74"/>
      <c r="C30" s="74"/>
      <c r="D30" s="74"/>
      <c r="E30" s="74"/>
      <c r="F30" s="74"/>
      <c r="G30" s="74"/>
      <c r="H30" s="74"/>
      <c r="I30" s="74"/>
    </row>
    <row r="31" spans="1:9" x14ac:dyDescent="0.2">
      <c r="A31" s="74"/>
      <c r="B31" s="74"/>
      <c r="C31" s="74"/>
      <c r="D31" s="74"/>
      <c r="E31" s="74"/>
      <c r="F31" s="74"/>
      <c r="G31" s="74"/>
      <c r="H31" s="74"/>
      <c r="I31" s="74"/>
    </row>
  </sheetData>
  <mergeCells count="2">
    <mergeCell ref="A1:I3"/>
    <mergeCell ref="A29:I31"/>
  </mergeCells>
  <pageMargins left="0.7" right="0.7" top="0.75" bottom="0.75" header="0.3" footer="0.3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31"/>
  <sheetViews>
    <sheetView rightToLeft="1" topLeftCell="A25" workbookViewId="0">
      <selection activeCell="F21" sqref="F21"/>
    </sheetView>
  </sheetViews>
  <sheetFormatPr defaultRowHeight="14.25" x14ac:dyDescent="0.2"/>
  <sheetData>
    <row r="1" spans="1:9" x14ac:dyDescent="0.2">
      <c r="A1" s="74" t="s">
        <v>114</v>
      </c>
      <c r="B1" s="74"/>
      <c r="C1" s="74"/>
      <c r="D1" s="74"/>
      <c r="E1" s="74"/>
      <c r="F1" s="74"/>
      <c r="G1" s="74"/>
      <c r="H1" s="74"/>
      <c r="I1" s="74"/>
    </row>
    <row r="2" spans="1:9" x14ac:dyDescent="0.2">
      <c r="A2" s="74"/>
      <c r="B2" s="74"/>
      <c r="C2" s="74"/>
      <c r="D2" s="74"/>
      <c r="E2" s="74"/>
      <c r="F2" s="74"/>
      <c r="G2" s="74"/>
      <c r="H2" s="74"/>
      <c r="I2" s="74"/>
    </row>
    <row r="3" spans="1:9" x14ac:dyDescent="0.2">
      <c r="A3" s="74"/>
      <c r="B3" s="74"/>
      <c r="C3" s="74"/>
      <c r="D3" s="74"/>
      <c r="E3" s="74"/>
      <c r="F3" s="74"/>
      <c r="G3" s="74"/>
      <c r="H3" s="74"/>
      <c r="I3" s="74"/>
    </row>
    <row r="29" spans="1:9" x14ac:dyDescent="0.2">
      <c r="A29" s="74" t="s">
        <v>115</v>
      </c>
      <c r="B29" s="74"/>
      <c r="C29" s="74"/>
      <c r="D29" s="74"/>
      <c r="E29" s="74"/>
      <c r="F29" s="74"/>
      <c r="G29" s="74"/>
      <c r="H29" s="74"/>
      <c r="I29" s="74"/>
    </row>
    <row r="30" spans="1:9" x14ac:dyDescent="0.2">
      <c r="A30" s="74"/>
      <c r="B30" s="74"/>
      <c r="C30" s="74"/>
      <c r="D30" s="74"/>
      <c r="E30" s="74"/>
      <c r="F30" s="74"/>
      <c r="G30" s="74"/>
      <c r="H30" s="74"/>
      <c r="I30" s="74"/>
    </row>
    <row r="31" spans="1:9" x14ac:dyDescent="0.2">
      <c r="A31" s="74"/>
      <c r="B31" s="74"/>
      <c r="C31" s="74"/>
      <c r="D31" s="74"/>
      <c r="E31" s="74"/>
      <c r="F31" s="74"/>
      <c r="G31" s="74"/>
      <c r="H31" s="74"/>
      <c r="I31" s="74"/>
    </row>
  </sheetData>
  <mergeCells count="2">
    <mergeCell ref="A1:I3"/>
    <mergeCell ref="A29:I31"/>
  </mergeCells>
  <pageMargins left="0.7" right="0.7" top="0.75" bottom="0.75" header="0.3" footer="0.3"/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ct:contentTypeSchema xmlns:ct="http://schemas.microsoft.com/office/2006/metadata/contentType" xmlns:ma="http://schemas.microsoft.com/office/2006/metadata/properties/metaAttributes" ct:_="" ma:_="" ma:contentTypeName="מסמך" ma:contentTypeID="0x0101003668E3896D59B5409495C06F722B3833" ma:contentTypeVersion="2" ma:contentTypeDescription="צור מסמך חדש." ma:contentTypeScope="" ma:versionID="affe9bf19542111669d29bbb58e5bf55">
  <xsd:schema xmlns:xsd="http://www.w3.org/2001/XMLSchema" xmlns:xs="http://www.w3.org/2001/XMLSchema" xmlns:p="http://schemas.microsoft.com/office/2006/metadata/properties" xmlns:ns1="http://schemas.microsoft.com/sharepoint/v3" xmlns:ns2="152c18b0-eb82-4bbb-b919-640f4eba2aed" targetNamespace="http://schemas.microsoft.com/office/2006/metadata/properties" ma:root="true" ma:fieldsID="a4241cea304ecc98e90c576f8e7d51e0" ns1:_="" ns2:_="">
    <xsd:import namespace="http://schemas.microsoft.com/sharepoint/v3"/>
    <xsd:import namespace="152c18b0-eb82-4bbb-b919-640f4eba2aed"/>
    <xsd:element name="properties">
      <xsd:complexType>
        <xsd:sequence>
          <xsd:element name="documentManagement">
            <xsd:complexType>
              <xsd:all>
                <xsd:element ref="ns1:PublishingStartDate" minOccurs="0"/>
                <xsd:element ref="ns1:PublishingExpirationDate" minOccurs="0"/>
                <xsd:element ref="ns2:SharedWithUser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http://schemas.microsoft.com/sharepoint/v3" elementFormDefault="qualified">
    <xsd:import namespace="http://schemas.microsoft.com/office/2006/documentManagement/types"/>
    <xsd:import namespace="http://schemas.microsoft.com/office/infopath/2007/PartnerControls"/>
    <xsd:element name="PublishingStartDate" ma:index="8" nillable="true" ma:displayName="מתזמן תאריך התחלה" ma:description="'מתזמן תאריך התחלה' הוא עמודת אתר שיוצרת תכונת הפרסום. היא משמשת לציון התאריך והשעה שבהם יופיע הדף לראשונה בפני מבקרי האתר." ma:hidden="true" ma:internalName="PublishingStartDate">
      <xsd:simpleType>
        <xsd:restriction base="dms:Unknown"/>
      </xsd:simpleType>
    </xsd:element>
    <xsd:element name="PublishingExpirationDate" ma:index="9" nillable="true" ma:displayName="מתזמן תאריך סיום" ma:description="'תזמון תאריך הסיום' הוא עמודת אתר שיוצרת תכונת הפרסום. היא משמשת לציון התאריך והשעה שבהם הדף לא יופיע עוד בפני מבקרי האתר." ma:hidden="true" ma:internalName="PublishingExpirationDate">
      <xsd:simpleType>
        <xsd:restriction base="dms:Unknown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152c18b0-eb82-4bbb-b919-640f4eba2aed" elementFormDefault="qualified">
    <xsd:import namespace="http://schemas.microsoft.com/office/2006/documentManagement/types"/>
    <xsd:import namespace="http://schemas.microsoft.com/office/infopath/2007/PartnerControls"/>
    <xsd:element name="SharedWithUsers" ma:index="10" nillable="true" ma:displayName="משותף עם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סוג תוכן"/>
        <xsd:element ref="dc:title" minOccurs="0" maxOccurs="1" ma:index="4" ma:displayName="כותרת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3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PublishingExpirationDate xmlns="http://schemas.microsoft.com/sharepoint/v3" xsi:nil="true"/>
    <PublishingStartDate xmlns="http://schemas.microsoft.com/sharepoint/v3" xsi:nil="true"/>
  </documentManagement>
</p:properties>
</file>

<file path=customXml/itemProps1.xml><?xml version="1.0" encoding="utf-8"?>
<ds:datastoreItem xmlns:ds="http://schemas.openxmlformats.org/officeDocument/2006/customXml" ds:itemID="{BBC232FF-F808-4294-ACBC-C9A03FC2EE1D}"/>
</file>

<file path=customXml/itemProps2.xml><?xml version="1.0" encoding="utf-8"?>
<ds:datastoreItem xmlns:ds="http://schemas.openxmlformats.org/officeDocument/2006/customXml" ds:itemID="{DC1A2960-7A20-44B3-AB86-B56C07605994}"/>
</file>

<file path=customXml/itemProps3.xml><?xml version="1.0" encoding="utf-8"?>
<ds:datastoreItem xmlns:ds="http://schemas.openxmlformats.org/officeDocument/2006/customXml" ds:itemID="{98071480-132E-4725-A769-55D492750F70}"/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גליונות עבודה</vt:lpstr>
      </vt:variant>
      <vt:variant>
        <vt:i4>14</vt:i4>
      </vt:variant>
    </vt:vector>
  </HeadingPairs>
  <TitlesOfParts>
    <vt:vector size="14" baseType="lpstr">
      <vt:lpstr>כתב כמויות</vt:lpstr>
      <vt:lpstr>שלט מבואה</vt:lpstr>
      <vt:lpstr>שלט פונקציות</vt:lpstr>
      <vt:lpstr>לוקובונד</vt:lpstr>
      <vt:lpstr>שלט רוקח</vt:lpstr>
      <vt:lpstr>שלט בית מרקחת</vt:lpstr>
      <vt:lpstr>שלט רופא</vt:lpstr>
      <vt:lpstr>שלט תוחם</vt:lpstr>
      <vt:lpstr>שלט מיקומים</vt:lpstr>
      <vt:lpstr>מדבקות שונות </vt:lpstr>
      <vt:lpstr>תמונת קנבס</vt:lpstr>
      <vt:lpstr>שלט פרספקט </vt:lpstr>
      <vt:lpstr>פינות ילדים</vt:lpstr>
      <vt:lpstr>לוח פעילות</vt:lpstr>
    </vt:vector>
  </TitlesOfParts>
  <Company>Clalit Health Services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חן עמיאל עו"ד</dc:creator>
  <cp:lastModifiedBy>חן עמיאל עו"ד</cp:lastModifiedBy>
  <cp:lastPrinted>2022-08-11T11:10:07Z</cp:lastPrinted>
  <dcterms:created xsi:type="dcterms:W3CDTF">2021-11-18T08:26:42Z</dcterms:created>
  <dcterms:modified xsi:type="dcterms:W3CDTF">2022-08-11T11:14:02Z</dcterms:modified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0x0101003668E3896D59B5409495C06F722B3833</vt:lpwstr>
  </property>
</Properties>
</file>