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lalit\dfs$\Docs\מחלקת רכש ציוד וכללי – בסיס נתונים\מכרזים אורטל\מכרזים\מכרזים שנת 2023\מכרז פומבי 90-354-22 לאספקת טונרים-מחוז דן פת\"/>
    </mc:Choice>
  </mc:AlternateContent>
  <bookViews>
    <workbookView xWindow="-120" yWindow="-120" windowWidth="29040" windowHeight="15840"/>
  </bookViews>
  <sheets>
    <sheet name="טונרים 2016" sheetId="2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" i="2" l="1"/>
  <c r="F4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2" i="2"/>
  <c r="F33" i="2" l="1"/>
</calcChain>
</file>

<file path=xl/sharedStrings.xml><?xml version="1.0" encoding="utf-8"?>
<sst xmlns="http://schemas.openxmlformats.org/spreadsheetml/2006/main" count="82" uniqueCount="54">
  <si>
    <t>חומר</t>
  </si>
  <si>
    <t>1000078817</t>
  </si>
  <si>
    <t>1000078816</t>
  </si>
  <si>
    <t>1000078815</t>
  </si>
  <si>
    <t>1000078814</t>
  </si>
  <si>
    <t>1000077250</t>
  </si>
  <si>
    <t>1000077249</t>
  </si>
  <si>
    <t>1000071260</t>
  </si>
  <si>
    <t>1000068591</t>
  </si>
  <si>
    <t>1000052501</t>
  </si>
  <si>
    <t>1000051153</t>
  </si>
  <si>
    <t>1000020241</t>
  </si>
  <si>
    <t>תוף הדפסה ממוחזר BROTHER DR-3100</t>
  </si>
  <si>
    <t>1000020207</t>
  </si>
  <si>
    <t>טונר שחור ממוחזר BROTHER TN-3170</t>
  </si>
  <si>
    <t>1000002600</t>
  </si>
  <si>
    <t>מס"ד</t>
  </si>
  <si>
    <t>שם טונר + מדפסת</t>
  </si>
  <si>
    <t>הערה</t>
  </si>
  <si>
    <t xml:space="preserve">חלופי </t>
  </si>
  <si>
    <t xml:space="preserve">מקורי </t>
  </si>
  <si>
    <t>מקורי</t>
  </si>
  <si>
    <t xml:space="preserve">TONER;BROTHER;TN3410 טונר שחור ממוזר </t>
  </si>
  <si>
    <t>DRUM;BROTHER;DR3420 תוף ממחוזר</t>
  </si>
  <si>
    <t>טונר שחור SAMSUNG MLT-D203E טונר שחור ממוחזר</t>
  </si>
  <si>
    <t>TONER;XEROX;B1025;Black טונר שחור מקורי</t>
  </si>
  <si>
    <t xml:space="preserve">TONER;BROTHER;TN423BK;FOR 8260;3K טונר שחור מקורי </t>
  </si>
  <si>
    <t>TONER;BROTHER;TN423C;FOR 8260;CYAN  טונר כחול מקורי</t>
  </si>
  <si>
    <t>TONER;BROTHER;TN423Y;FOR 8260;YELOW טונר צהוב מקורי</t>
  </si>
  <si>
    <t>TONER;BROTHER;TN423N;FOR 8260;MAGENTA טונר אדום מקןרי</t>
  </si>
  <si>
    <t xml:space="preserve">TONER;CANON;For 3725i;BLACK;36K טונר שחור מקורי </t>
  </si>
  <si>
    <t xml:space="preserve">TONER;CANON;67090 For 3725i;CYAN;19K טונר כחול מקורי </t>
  </si>
  <si>
    <t xml:space="preserve">TONER;CANON;67090 For 3725i;MAGENTA;19K טונר אדום מקורי </t>
  </si>
  <si>
    <t xml:space="preserve">TONER;CANON;67090 For 3725i;YELOW;19K טונר צהוב מקורי </t>
  </si>
  <si>
    <t>DRUM;CANON; For 3725i;BL/CY/YE/MA תוף מקורי</t>
  </si>
  <si>
    <t>תוף הדפסה BROTHER DR-3300 תוף מקורי</t>
  </si>
  <si>
    <t>טונר שחור HP 280 HP505</t>
  </si>
  <si>
    <t>טונר   TN-2000 ברדר  טונר שחור מקורי 326</t>
  </si>
  <si>
    <t>טונר   TN-2000 ברדר  טונר צהוב מקורי 326</t>
  </si>
  <si>
    <t>טונר   TN-2000 ברדר  טונר כחול מקורי 326</t>
  </si>
  <si>
    <t>טונר   TN-2000 ברדר  טונר אדום מקורי 326</t>
  </si>
  <si>
    <t>טונר שחור BROTHER TN-3280 ממוחזר</t>
  </si>
  <si>
    <t>טונר שחור  SAMSUNG ML-D3470 ממוחזר</t>
  </si>
  <si>
    <t>טונר שחור SAMSUNG ML3710 ממוחזר</t>
  </si>
  <si>
    <t>תוף הדפסה BROTHER DR-3200 FOR HL-5380 ממוחזר</t>
  </si>
  <si>
    <t>טונר שחור BROTHER TN-720 ממוחזר</t>
  </si>
  <si>
    <t>תוף הדפסה BROTHER DR-720 ממוחזר</t>
  </si>
  <si>
    <t>טונר שחור SAMSUNG CLT-K504S מקורי</t>
  </si>
  <si>
    <t xml:space="preserve">טונר כחול SAMSUNG CLT-C504S מקורי </t>
  </si>
  <si>
    <t>טונר צהוב SAMSUNG CLT-Y504S מקורי</t>
  </si>
  <si>
    <t>טונר אדום SAMSUNG CLT-M504S מקורי</t>
  </si>
  <si>
    <t>כמות שנתית מוערכת (יחידות)</t>
  </si>
  <si>
    <t>מחיר ליחידה (לפני מע"מ)</t>
  </si>
  <si>
    <t>סה"כ מחיר לכמות השנתית המוערכת (לפני מע"מ)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</si>
</sst>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₪&quot;\ #,##0.00"/>
    <numFmt numFmtId="165" formatCode="&quot;₪&quot;\ #,##0"/>
  </numFmts>
  <fonts count="23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b/>
      <sz val="18"/>
      <color theme="3"/>
      <name val="Times New Roman"/>
      <family val="2"/>
      <charset val="177"/>
      <scheme val="major"/>
    </font>
    <font>
      <b/>
      <sz val="15"/>
      <color theme="3"/>
      <name val="Arial"/>
      <family val="2"/>
      <charset val="177"/>
      <scheme val="minor"/>
    </font>
    <font>
      <b/>
      <sz val="13"/>
      <color theme="3"/>
      <name val="Arial"/>
      <family val="2"/>
      <charset val="177"/>
      <scheme val="minor"/>
    </font>
    <font>
      <b/>
      <sz val="11"/>
      <color theme="3"/>
      <name val="Arial"/>
      <family val="2"/>
      <charset val="177"/>
      <scheme val="minor"/>
    </font>
    <font>
      <sz val="11"/>
      <color rgb="FF006100"/>
      <name val="Arial"/>
      <family val="2"/>
      <charset val="177"/>
      <scheme val="minor"/>
    </font>
    <font>
      <sz val="11"/>
      <color rgb="FF9C0006"/>
      <name val="Arial"/>
      <family val="2"/>
      <charset val="177"/>
      <scheme val="minor"/>
    </font>
    <font>
      <sz val="11"/>
      <color rgb="FF9C6500"/>
      <name val="Arial"/>
      <family val="2"/>
      <charset val="177"/>
      <scheme val="minor"/>
    </font>
    <font>
      <sz val="11"/>
      <color rgb="FF3F3F76"/>
      <name val="Arial"/>
      <family val="2"/>
      <charset val="177"/>
      <scheme val="minor"/>
    </font>
    <font>
      <b/>
      <sz val="11"/>
      <color rgb="FF3F3F3F"/>
      <name val="Arial"/>
      <family val="2"/>
      <charset val="177"/>
      <scheme val="minor"/>
    </font>
    <font>
      <b/>
      <sz val="11"/>
      <color rgb="FFFA7D00"/>
      <name val="Arial"/>
      <family val="2"/>
      <charset val="177"/>
      <scheme val="minor"/>
    </font>
    <font>
      <sz val="11"/>
      <color rgb="FFFA7D00"/>
      <name val="Arial"/>
      <family val="2"/>
      <charset val="177"/>
      <scheme val="minor"/>
    </font>
    <font>
      <b/>
      <sz val="11"/>
      <color theme="0"/>
      <name val="Arial"/>
      <family val="2"/>
      <charset val="177"/>
      <scheme val="minor"/>
    </font>
    <font>
      <sz val="11"/>
      <color rgb="FFFF0000"/>
      <name val="Arial"/>
      <family val="2"/>
      <charset val="177"/>
      <scheme val="minor"/>
    </font>
    <font>
      <i/>
      <sz val="11"/>
      <color rgb="FF7F7F7F"/>
      <name val="Arial"/>
      <family val="2"/>
      <charset val="177"/>
      <scheme val="minor"/>
    </font>
    <font>
      <b/>
      <sz val="11"/>
      <color theme="1"/>
      <name val="Arial"/>
      <family val="2"/>
      <charset val="177"/>
      <scheme val="minor"/>
    </font>
    <font>
      <sz val="11"/>
      <color theme="0"/>
      <name val="Arial"/>
      <family val="2"/>
      <charset val="177"/>
      <scheme val="minor"/>
    </font>
    <font>
      <sz val="10"/>
      <name val="Arial"/>
      <scheme val="minor"/>
    </font>
    <font>
      <b/>
      <u/>
      <sz val="11"/>
      <color rgb="FFFF0000"/>
      <name val="Arial"/>
      <family val="2"/>
      <scheme val="minor"/>
    </font>
    <font>
      <b/>
      <u/>
      <sz val="11"/>
      <name val="Arial"/>
      <family val="2"/>
      <scheme val="minor"/>
    </font>
    <font>
      <sz val="11"/>
      <name val="Arial"/>
      <family val="2"/>
      <scheme val="minor"/>
    </font>
    <font>
      <b/>
      <sz val="11"/>
      <name val="Arial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theme="4" tint="0.79998168889431442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13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right" wrapText="1"/>
    </xf>
    <xf numFmtId="0" fontId="19" fillId="0" borderId="0" xfId="0" applyFont="1" applyAlignment="1">
      <alignment horizontal="right"/>
    </xf>
    <xf numFmtId="0" fontId="14" fillId="0" borderId="0" xfId="0" applyFont="1" applyAlignment="1">
      <alignment horizontal="right"/>
    </xf>
    <xf numFmtId="0" fontId="16" fillId="33" borderId="10" xfId="0" applyFont="1" applyFill="1" applyBorder="1" applyAlignment="1">
      <alignment horizontal="center" wrapText="1"/>
    </xf>
    <xf numFmtId="0" fontId="16" fillId="35" borderId="10" xfId="0" applyFont="1" applyFill="1" applyBorder="1" applyAlignment="1">
      <alignment horizontal="center" wrapText="1"/>
    </xf>
    <xf numFmtId="0" fontId="21" fillId="0" borderId="10" xfId="0" applyFont="1" applyBorder="1" applyAlignment="1">
      <alignment horizontal="center"/>
    </xf>
    <xf numFmtId="0" fontId="22" fillId="0" borderId="10" xfId="0" applyFont="1" applyBorder="1" applyAlignment="1">
      <alignment horizontal="center"/>
    </xf>
    <xf numFmtId="0" fontId="21" fillId="0" borderId="10" xfId="0" applyNumberFormat="1" applyFont="1" applyBorder="1" applyAlignment="1">
      <alignment horizontal="center"/>
    </xf>
    <xf numFmtId="165" fontId="21" fillId="0" borderId="10" xfId="0" applyNumberFormat="1" applyFont="1" applyBorder="1" applyAlignment="1">
      <alignment horizontal="center"/>
    </xf>
    <xf numFmtId="0" fontId="20" fillId="0" borderId="10" xfId="0" applyFont="1" applyBorder="1" applyAlignment="1">
      <alignment horizontal="center"/>
    </xf>
    <xf numFmtId="164" fontId="22" fillId="34" borderId="10" xfId="0" applyNumberFormat="1" applyFont="1" applyFill="1" applyBorder="1" applyAlignment="1">
      <alignment horizontal="center"/>
    </xf>
  </cellXfs>
  <cellStyles count="43">
    <cellStyle name="20% - הדגשה1" xfId="19" builtinId="30" customBuiltin="1"/>
    <cellStyle name="20% - הדגשה2" xfId="23" builtinId="34" customBuiltin="1"/>
    <cellStyle name="20% - הדגשה3" xfId="27" builtinId="38" customBuiltin="1"/>
    <cellStyle name="20% - הדגשה4" xfId="31" builtinId="42" customBuiltin="1"/>
    <cellStyle name="20% - הדגשה5" xfId="35" builtinId="46" customBuiltin="1"/>
    <cellStyle name="20% - הדגשה6" xfId="39" builtinId="50" customBuiltin="1"/>
    <cellStyle name="40% - הדגשה1" xfId="20" builtinId="31" customBuiltin="1"/>
    <cellStyle name="40% - הדגשה2" xfId="24" builtinId="35" customBuiltin="1"/>
    <cellStyle name="40% - הדגשה3" xfId="28" builtinId="39" customBuiltin="1"/>
    <cellStyle name="40% - הדגשה4" xfId="32" builtinId="43" customBuiltin="1"/>
    <cellStyle name="40% - הדגשה5" xfId="36" builtinId="47" customBuiltin="1"/>
    <cellStyle name="40% - הדגשה6" xfId="40" builtinId="51" customBuiltin="1"/>
    <cellStyle name="60% - הדגשה1" xfId="21" builtinId="32" customBuiltin="1"/>
    <cellStyle name="60% - הדגשה2" xfId="25" builtinId="36" customBuiltin="1"/>
    <cellStyle name="60% - הדגשה3" xfId="29" builtinId="40" customBuiltin="1"/>
    <cellStyle name="60% - הדגשה4" xfId="33" builtinId="44" customBuiltin="1"/>
    <cellStyle name="60% - הדגשה5" xfId="37" builtinId="48" customBuiltin="1"/>
    <cellStyle name="60% - הדגשה6" xfId="41" builtinId="52" customBuiltin="1"/>
    <cellStyle name="Normal" xfId="0" builtinId="0"/>
    <cellStyle name="Normal 2" xfId="42"/>
    <cellStyle name="הדגשה1" xfId="18" builtinId="29" customBuiltin="1"/>
    <cellStyle name="הדגשה2" xfId="22" builtinId="33" customBuiltin="1"/>
    <cellStyle name="הדגשה3" xfId="26" builtinId="37" customBuiltin="1"/>
    <cellStyle name="הדגשה4" xfId="30" builtinId="41" customBuiltin="1"/>
    <cellStyle name="הדגשה5" xfId="34" builtinId="45" customBuiltin="1"/>
    <cellStyle name="הדגשה6" xfId="38" builtinId="49" customBuiltin="1"/>
    <cellStyle name="הערה" xfId="15" builtinId="10" customBuiltin="1"/>
    <cellStyle name="חישוב" xfId="11" builtinId="22" customBuiltin="1"/>
    <cellStyle name="טוב" xfId="6" builtinId="26" customBuiltin="1"/>
    <cellStyle name="טקסט אזהרה" xfId="14" builtinId="11" customBuiltin="1"/>
    <cellStyle name="טקסט הסברי" xfId="16" builtinId="53" customBuiltin="1"/>
    <cellStyle name="כותרת" xfId="1" builtinId="15" customBuiltin="1"/>
    <cellStyle name="כותרת 1" xfId="2" builtinId="16" customBuiltin="1"/>
    <cellStyle name="כותרת 2" xfId="3" builtinId="17" customBuiltin="1"/>
    <cellStyle name="כותרת 3" xfId="4" builtinId="18" customBuiltin="1"/>
    <cellStyle name="כותרת 4" xfId="5" builtinId="19" customBuiltin="1"/>
    <cellStyle name="ניטראלי" xfId="8" builtinId="28" customBuiltin="1"/>
    <cellStyle name="סה&quot;כ" xfId="17" builtinId="25" customBuiltin="1"/>
    <cellStyle name="פלט" xfId="10" builtinId="21" customBuiltin="1"/>
    <cellStyle name="קלט" xfId="9" builtinId="20" customBuiltin="1"/>
    <cellStyle name="רע" xfId="7" builtinId="27" customBuiltin="1"/>
    <cellStyle name="תא מסומן" xfId="13" builtinId="23" customBuiltin="1"/>
    <cellStyle name="תא מקושר" xfId="12" builtinId="24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rightToLeft="1" tabSelected="1" zoomScaleNormal="100" workbookViewId="0">
      <selection activeCell="C12" sqref="C12"/>
    </sheetView>
  </sheetViews>
  <sheetFormatPr defaultColWidth="9" defaultRowHeight="14" x14ac:dyDescent="0.3"/>
  <cols>
    <col min="1" max="1" width="5" style="1" bestFit="1" customWidth="1"/>
    <col min="2" max="2" width="11.83203125" style="1" bestFit="1" customWidth="1"/>
    <col min="3" max="3" width="52.83203125" style="1" customWidth="1"/>
    <col min="4" max="4" width="21.75" style="1" customWidth="1"/>
    <col min="5" max="5" width="21.1640625" style="3" customWidth="1"/>
    <col min="6" max="6" width="18" style="3" customWidth="1"/>
    <col min="7" max="7" width="19" style="1" bestFit="1" customWidth="1"/>
    <col min="8" max="16384" width="9" style="1"/>
  </cols>
  <sheetData>
    <row r="1" spans="1:7" s="2" customFormat="1" ht="42" x14ac:dyDescent="0.3">
      <c r="A1" s="5" t="s">
        <v>16</v>
      </c>
      <c r="B1" s="5" t="s">
        <v>0</v>
      </c>
      <c r="C1" s="5" t="s">
        <v>17</v>
      </c>
      <c r="D1" s="5" t="s">
        <v>51</v>
      </c>
      <c r="E1" s="5" t="s">
        <v>52</v>
      </c>
      <c r="F1" s="6" t="s">
        <v>53</v>
      </c>
      <c r="G1" s="5" t="s">
        <v>18</v>
      </c>
    </row>
    <row r="2" spans="1:7" x14ac:dyDescent="0.3">
      <c r="A2" s="7">
        <v>1</v>
      </c>
      <c r="B2" s="8" t="s">
        <v>15</v>
      </c>
      <c r="C2" s="7" t="s">
        <v>36</v>
      </c>
      <c r="D2" s="9">
        <v>10</v>
      </c>
      <c r="E2" s="10">
        <v>34</v>
      </c>
      <c r="F2" s="10">
        <f>E2*D2</f>
        <v>340</v>
      </c>
      <c r="G2" s="7" t="s">
        <v>19</v>
      </c>
    </row>
    <row r="3" spans="1:7" x14ac:dyDescent="0.3">
      <c r="A3" s="7">
        <v>2</v>
      </c>
      <c r="B3" s="8" t="s">
        <v>13</v>
      </c>
      <c r="C3" s="7" t="s">
        <v>14</v>
      </c>
      <c r="D3" s="9">
        <v>40</v>
      </c>
      <c r="E3" s="10">
        <v>16</v>
      </c>
      <c r="F3" s="10">
        <f t="shared" ref="F3:F32" si="0">E3*D3</f>
        <v>640</v>
      </c>
      <c r="G3" s="7" t="s">
        <v>19</v>
      </c>
    </row>
    <row r="4" spans="1:7" x14ac:dyDescent="0.3">
      <c r="A4" s="7">
        <v>3</v>
      </c>
      <c r="B4" s="8" t="s">
        <v>11</v>
      </c>
      <c r="C4" s="7" t="s">
        <v>12</v>
      </c>
      <c r="D4" s="9">
        <v>40</v>
      </c>
      <c r="E4" s="10">
        <v>19</v>
      </c>
      <c r="F4" s="10">
        <f t="shared" si="0"/>
        <v>760</v>
      </c>
      <c r="G4" s="7" t="s">
        <v>19</v>
      </c>
    </row>
    <row r="5" spans="1:7" x14ac:dyDescent="0.3">
      <c r="A5" s="7">
        <v>4</v>
      </c>
      <c r="B5" s="8">
        <v>1000119658</v>
      </c>
      <c r="C5" s="7" t="s">
        <v>22</v>
      </c>
      <c r="D5" s="9">
        <v>1098</v>
      </c>
      <c r="E5" s="10">
        <v>48</v>
      </c>
      <c r="F5" s="10">
        <f t="shared" si="0"/>
        <v>52704</v>
      </c>
      <c r="G5" s="7" t="s">
        <v>19</v>
      </c>
    </row>
    <row r="6" spans="1:7" x14ac:dyDescent="0.3">
      <c r="A6" s="7">
        <v>5</v>
      </c>
      <c r="B6" s="8">
        <v>1000119660</v>
      </c>
      <c r="C6" s="7" t="s">
        <v>23</v>
      </c>
      <c r="D6" s="9">
        <v>850</v>
      </c>
      <c r="E6" s="10">
        <v>65</v>
      </c>
      <c r="F6" s="10">
        <f t="shared" si="0"/>
        <v>55250</v>
      </c>
      <c r="G6" s="7" t="s">
        <v>19</v>
      </c>
    </row>
    <row r="7" spans="1:7" x14ac:dyDescent="0.3">
      <c r="A7" s="7">
        <v>6</v>
      </c>
      <c r="B7" s="8">
        <v>1000090830</v>
      </c>
      <c r="C7" s="7" t="s">
        <v>24</v>
      </c>
      <c r="D7" s="9">
        <v>1130</v>
      </c>
      <c r="E7" s="10">
        <v>51</v>
      </c>
      <c r="F7" s="10">
        <f t="shared" si="0"/>
        <v>57630</v>
      </c>
      <c r="G7" s="7" t="s">
        <v>19</v>
      </c>
    </row>
    <row r="8" spans="1:7" s="4" customFormat="1" x14ac:dyDescent="0.3">
      <c r="A8" s="7">
        <v>7</v>
      </c>
      <c r="B8" s="8">
        <v>1000023288</v>
      </c>
      <c r="C8" s="7" t="s">
        <v>37</v>
      </c>
      <c r="D8" s="9">
        <v>13</v>
      </c>
      <c r="E8" s="10">
        <v>421</v>
      </c>
      <c r="F8" s="10">
        <f t="shared" si="0"/>
        <v>5473</v>
      </c>
      <c r="G8" s="7" t="s">
        <v>21</v>
      </c>
    </row>
    <row r="9" spans="1:7" x14ac:dyDescent="0.3">
      <c r="A9" s="7">
        <v>8</v>
      </c>
      <c r="B9" s="8">
        <v>1000023288</v>
      </c>
      <c r="C9" s="7" t="s">
        <v>38</v>
      </c>
      <c r="D9" s="9">
        <v>13</v>
      </c>
      <c r="E9" s="10">
        <v>421</v>
      </c>
      <c r="F9" s="10">
        <f t="shared" si="0"/>
        <v>5473</v>
      </c>
      <c r="G9" s="7" t="s">
        <v>21</v>
      </c>
    </row>
    <row r="10" spans="1:7" x14ac:dyDescent="0.3">
      <c r="A10" s="7">
        <v>9</v>
      </c>
      <c r="B10" s="8">
        <v>1000023288</v>
      </c>
      <c r="C10" s="7" t="s">
        <v>39</v>
      </c>
      <c r="D10" s="9">
        <v>13</v>
      </c>
      <c r="E10" s="10">
        <v>421</v>
      </c>
      <c r="F10" s="10">
        <f t="shared" si="0"/>
        <v>5473</v>
      </c>
      <c r="G10" s="7" t="s">
        <v>21</v>
      </c>
    </row>
    <row r="11" spans="1:7" x14ac:dyDescent="0.3">
      <c r="A11" s="7">
        <v>10</v>
      </c>
      <c r="B11" s="8">
        <v>1000023288</v>
      </c>
      <c r="C11" s="7" t="s">
        <v>40</v>
      </c>
      <c r="D11" s="9">
        <v>13</v>
      </c>
      <c r="E11" s="10">
        <v>421</v>
      </c>
      <c r="F11" s="10">
        <f t="shared" si="0"/>
        <v>5473</v>
      </c>
      <c r="G11" s="7" t="s">
        <v>21</v>
      </c>
    </row>
    <row r="12" spans="1:7" x14ac:dyDescent="0.3">
      <c r="A12" s="7">
        <v>11</v>
      </c>
      <c r="B12" s="8">
        <v>1000179423</v>
      </c>
      <c r="C12" s="7" t="s">
        <v>25</v>
      </c>
      <c r="D12" s="9">
        <v>1</v>
      </c>
      <c r="E12" s="10">
        <v>330</v>
      </c>
      <c r="F12" s="10">
        <f t="shared" si="0"/>
        <v>330</v>
      </c>
      <c r="G12" s="7" t="s">
        <v>21</v>
      </c>
    </row>
    <row r="13" spans="1:7" x14ac:dyDescent="0.3">
      <c r="A13" s="7">
        <v>12</v>
      </c>
      <c r="B13" s="8" t="s">
        <v>10</v>
      </c>
      <c r="C13" s="7" t="s">
        <v>41</v>
      </c>
      <c r="D13" s="9">
        <v>40</v>
      </c>
      <c r="E13" s="10">
        <v>16</v>
      </c>
      <c r="F13" s="10">
        <f t="shared" si="0"/>
        <v>640</v>
      </c>
      <c r="G13" s="7" t="s">
        <v>19</v>
      </c>
    </row>
    <row r="14" spans="1:7" x14ac:dyDescent="0.3">
      <c r="A14" s="7">
        <v>13</v>
      </c>
      <c r="B14" s="8" t="s">
        <v>9</v>
      </c>
      <c r="C14" s="7" t="s">
        <v>42</v>
      </c>
      <c r="D14" s="9">
        <v>30</v>
      </c>
      <c r="E14" s="10">
        <v>29</v>
      </c>
      <c r="F14" s="10">
        <f t="shared" si="0"/>
        <v>870</v>
      </c>
      <c r="G14" s="7" t="s">
        <v>19</v>
      </c>
    </row>
    <row r="15" spans="1:7" x14ac:dyDescent="0.3">
      <c r="A15" s="7">
        <v>14</v>
      </c>
      <c r="B15" s="8" t="s">
        <v>8</v>
      </c>
      <c r="C15" s="7" t="s">
        <v>43</v>
      </c>
      <c r="D15" s="9">
        <v>110</v>
      </c>
      <c r="E15" s="10">
        <v>25</v>
      </c>
      <c r="F15" s="10">
        <f t="shared" si="0"/>
        <v>2750</v>
      </c>
      <c r="G15" s="7" t="s">
        <v>19</v>
      </c>
    </row>
    <row r="16" spans="1:7" x14ac:dyDescent="0.3">
      <c r="A16" s="7">
        <v>15</v>
      </c>
      <c r="B16" s="8" t="s">
        <v>7</v>
      </c>
      <c r="C16" s="7" t="s">
        <v>44</v>
      </c>
      <c r="D16" s="9">
        <v>130</v>
      </c>
      <c r="E16" s="10">
        <v>18</v>
      </c>
      <c r="F16" s="10">
        <f t="shared" si="0"/>
        <v>2340</v>
      </c>
      <c r="G16" s="7" t="s">
        <v>19</v>
      </c>
    </row>
    <row r="17" spans="1:7" x14ac:dyDescent="0.3">
      <c r="A17" s="7">
        <v>16</v>
      </c>
      <c r="B17" s="8">
        <v>1000155465</v>
      </c>
      <c r="C17" s="7" t="s">
        <v>26</v>
      </c>
      <c r="D17" s="9">
        <v>17</v>
      </c>
      <c r="E17" s="10">
        <v>330</v>
      </c>
      <c r="F17" s="10">
        <f t="shared" si="0"/>
        <v>5610</v>
      </c>
      <c r="G17" s="7" t="s">
        <v>21</v>
      </c>
    </row>
    <row r="18" spans="1:7" x14ac:dyDescent="0.3">
      <c r="A18" s="7">
        <v>17</v>
      </c>
      <c r="B18" s="8">
        <v>1000155276</v>
      </c>
      <c r="C18" s="7" t="s">
        <v>27</v>
      </c>
      <c r="D18" s="9">
        <v>15</v>
      </c>
      <c r="E18" s="10">
        <v>417</v>
      </c>
      <c r="F18" s="10">
        <f t="shared" si="0"/>
        <v>6255</v>
      </c>
      <c r="G18" s="7" t="s">
        <v>20</v>
      </c>
    </row>
    <row r="19" spans="1:7" x14ac:dyDescent="0.3">
      <c r="A19" s="7">
        <v>18</v>
      </c>
      <c r="B19" s="8">
        <v>1000155277</v>
      </c>
      <c r="C19" s="7" t="s">
        <v>28</v>
      </c>
      <c r="D19" s="9">
        <v>15</v>
      </c>
      <c r="E19" s="10">
        <v>417</v>
      </c>
      <c r="F19" s="10">
        <f t="shared" si="0"/>
        <v>6255</v>
      </c>
      <c r="G19" s="7" t="s">
        <v>20</v>
      </c>
    </row>
    <row r="20" spans="1:7" x14ac:dyDescent="0.3">
      <c r="A20" s="7">
        <v>19</v>
      </c>
      <c r="B20" s="8">
        <v>1000155285</v>
      </c>
      <c r="C20" s="7" t="s">
        <v>29</v>
      </c>
      <c r="D20" s="9">
        <v>15</v>
      </c>
      <c r="E20" s="10">
        <v>417</v>
      </c>
      <c r="F20" s="10">
        <f t="shared" si="0"/>
        <v>6255</v>
      </c>
      <c r="G20" s="7" t="s">
        <v>21</v>
      </c>
    </row>
    <row r="21" spans="1:7" x14ac:dyDescent="0.3">
      <c r="A21" s="7">
        <v>20</v>
      </c>
      <c r="B21" s="8" t="s">
        <v>6</v>
      </c>
      <c r="C21" s="7" t="s">
        <v>45</v>
      </c>
      <c r="D21" s="9">
        <v>550</v>
      </c>
      <c r="E21" s="10">
        <v>32</v>
      </c>
      <c r="F21" s="10">
        <f t="shared" si="0"/>
        <v>17600</v>
      </c>
      <c r="G21" s="7" t="s">
        <v>19</v>
      </c>
    </row>
    <row r="22" spans="1:7" x14ac:dyDescent="0.3">
      <c r="A22" s="7">
        <v>21</v>
      </c>
      <c r="B22" s="8" t="s">
        <v>5</v>
      </c>
      <c r="C22" s="7" t="s">
        <v>46</v>
      </c>
      <c r="D22" s="9">
        <v>510</v>
      </c>
      <c r="E22" s="10">
        <v>54</v>
      </c>
      <c r="F22" s="10">
        <f t="shared" si="0"/>
        <v>27540</v>
      </c>
      <c r="G22" s="7" t="s">
        <v>19</v>
      </c>
    </row>
    <row r="23" spans="1:7" s="4" customFormat="1" x14ac:dyDescent="0.3">
      <c r="A23" s="7">
        <v>22</v>
      </c>
      <c r="B23" s="8" t="s">
        <v>4</v>
      </c>
      <c r="C23" s="7" t="s">
        <v>47</v>
      </c>
      <c r="D23" s="9">
        <v>6</v>
      </c>
      <c r="E23" s="10">
        <v>135</v>
      </c>
      <c r="F23" s="10">
        <f t="shared" si="0"/>
        <v>810</v>
      </c>
      <c r="G23" s="7" t="s">
        <v>21</v>
      </c>
    </row>
    <row r="24" spans="1:7" s="4" customFormat="1" x14ac:dyDescent="0.3">
      <c r="A24" s="7">
        <v>23</v>
      </c>
      <c r="B24" s="8" t="s">
        <v>3</v>
      </c>
      <c r="C24" s="7" t="s">
        <v>48</v>
      </c>
      <c r="D24" s="9">
        <v>6</v>
      </c>
      <c r="E24" s="10">
        <v>135</v>
      </c>
      <c r="F24" s="10">
        <f t="shared" si="0"/>
        <v>810</v>
      </c>
      <c r="G24" s="7" t="s">
        <v>21</v>
      </c>
    </row>
    <row r="25" spans="1:7" s="4" customFormat="1" x14ac:dyDescent="0.3">
      <c r="A25" s="7">
        <v>24</v>
      </c>
      <c r="B25" s="8" t="s">
        <v>2</v>
      </c>
      <c r="C25" s="7" t="s">
        <v>49</v>
      </c>
      <c r="D25" s="9">
        <v>7</v>
      </c>
      <c r="E25" s="10">
        <v>135</v>
      </c>
      <c r="F25" s="10">
        <f t="shared" si="0"/>
        <v>945</v>
      </c>
      <c r="G25" s="7" t="s">
        <v>21</v>
      </c>
    </row>
    <row r="26" spans="1:7" s="4" customFormat="1" x14ac:dyDescent="0.3">
      <c r="A26" s="7">
        <v>25</v>
      </c>
      <c r="B26" s="8" t="s">
        <v>1</v>
      </c>
      <c r="C26" s="7" t="s">
        <v>50</v>
      </c>
      <c r="D26" s="9">
        <v>6</v>
      </c>
      <c r="E26" s="10">
        <v>135</v>
      </c>
      <c r="F26" s="10">
        <f t="shared" si="0"/>
        <v>810</v>
      </c>
      <c r="G26" s="7" t="s">
        <v>21</v>
      </c>
    </row>
    <row r="27" spans="1:7" x14ac:dyDescent="0.3">
      <c r="A27" s="7">
        <v>26</v>
      </c>
      <c r="B27" s="8">
        <v>1000170943</v>
      </c>
      <c r="C27" s="7" t="s">
        <v>30</v>
      </c>
      <c r="D27" s="9">
        <v>2</v>
      </c>
      <c r="E27" s="10">
        <v>336</v>
      </c>
      <c r="F27" s="10">
        <f t="shared" si="0"/>
        <v>672</v>
      </c>
      <c r="G27" s="7" t="s">
        <v>21</v>
      </c>
    </row>
    <row r="28" spans="1:7" x14ac:dyDescent="0.3">
      <c r="A28" s="7">
        <v>27</v>
      </c>
      <c r="B28" s="8">
        <v>1000170944</v>
      </c>
      <c r="C28" s="7" t="s">
        <v>31</v>
      </c>
      <c r="D28" s="9">
        <v>2</v>
      </c>
      <c r="E28" s="10">
        <v>459</v>
      </c>
      <c r="F28" s="10">
        <f t="shared" si="0"/>
        <v>918</v>
      </c>
      <c r="G28" s="7" t="s">
        <v>21</v>
      </c>
    </row>
    <row r="29" spans="1:7" x14ac:dyDescent="0.3">
      <c r="A29" s="7">
        <v>28</v>
      </c>
      <c r="B29" s="8">
        <v>1000170945</v>
      </c>
      <c r="C29" s="7" t="s">
        <v>32</v>
      </c>
      <c r="D29" s="9">
        <v>2</v>
      </c>
      <c r="E29" s="10">
        <v>459</v>
      </c>
      <c r="F29" s="10">
        <f t="shared" si="0"/>
        <v>918</v>
      </c>
      <c r="G29" s="7" t="s">
        <v>21</v>
      </c>
    </row>
    <row r="30" spans="1:7" x14ac:dyDescent="0.3">
      <c r="A30" s="7">
        <v>29</v>
      </c>
      <c r="B30" s="8">
        <v>1000170946</v>
      </c>
      <c r="C30" s="7" t="s">
        <v>33</v>
      </c>
      <c r="D30" s="9">
        <v>2</v>
      </c>
      <c r="E30" s="10">
        <v>459</v>
      </c>
      <c r="F30" s="10">
        <f t="shared" si="0"/>
        <v>918</v>
      </c>
      <c r="G30" s="7" t="s">
        <v>21</v>
      </c>
    </row>
    <row r="31" spans="1:7" x14ac:dyDescent="0.3">
      <c r="A31" s="7">
        <v>30</v>
      </c>
      <c r="B31" s="8">
        <v>1000170949</v>
      </c>
      <c r="C31" s="7" t="s">
        <v>34</v>
      </c>
      <c r="D31" s="9">
        <v>4</v>
      </c>
      <c r="E31" s="10">
        <v>828</v>
      </c>
      <c r="F31" s="10">
        <f t="shared" si="0"/>
        <v>3312</v>
      </c>
      <c r="G31" s="7" t="s">
        <v>21</v>
      </c>
    </row>
    <row r="32" spans="1:7" x14ac:dyDescent="0.3">
      <c r="A32" s="7">
        <v>31</v>
      </c>
      <c r="B32" s="8">
        <v>1000081877</v>
      </c>
      <c r="C32" s="7" t="s">
        <v>35</v>
      </c>
      <c r="D32" s="9">
        <v>2</v>
      </c>
      <c r="E32" s="10">
        <v>609</v>
      </c>
      <c r="F32" s="10">
        <f t="shared" si="0"/>
        <v>1218</v>
      </c>
      <c r="G32" s="7" t="s">
        <v>20</v>
      </c>
    </row>
    <row r="33" spans="1:7" x14ac:dyDescent="0.3">
      <c r="A33" s="7"/>
      <c r="B33" s="8"/>
      <c r="C33" s="7"/>
      <c r="D33" s="7"/>
      <c r="E33" s="11"/>
      <c r="F33" s="12">
        <f>SUM(F2:F32)</f>
        <v>276992</v>
      </c>
      <c r="G33" s="7"/>
    </row>
  </sheetData>
  <sheetProtection algorithmName="SHA-512" hashValue="7kRz1vl7zZgfPnojMjp4EbcWATpzAc/S75t2e7aNy+4BeszBhB0LOgLq8uAbG2gMOSaklOwgjoT94LvSOzQgIQ==" saltValue="bC4ThZXre/jqhkfLLdKliA==" spinCount="100000" sheet="1" objects="1" scenarios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&amp;C&amp;"-,מודגש"&amp;Uנספח ו' - פירוט מוצרים ומחירי מכסימום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3668E3896D59B5409495C06F722B3833" ma:contentTypeVersion="2" ma:contentTypeDescription="צור מסמך חדש." ma:contentTypeScope="" ma:versionID="affe9bf19542111669d29bbb58e5bf55">
  <xsd:schema xmlns:xsd="http://www.w3.org/2001/XMLSchema" xmlns:xs="http://www.w3.org/2001/XMLSchema" xmlns:p="http://schemas.microsoft.com/office/2006/metadata/properties" xmlns:ns1="http://schemas.microsoft.com/sharepoint/v3" xmlns:ns2="152c18b0-eb82-4bbb-b919-640f4eba2aed" targetNamespace="http://schemas.microsoft.com/office/2006/metadata/properties" ma:root="true" ma:fieldsID="a4241cea304ecc98e90c576f8e7d51e0" ns1:_="" ns2:_="">
    <xsd:import namespace="http://schemas.microsoft.com/sharepoint/v3"/>
    <xsd:import namespace="152c18b0-eb82-4bbb-b919-640f4eba2aed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9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2c18b0-eb82-4bbb-b919-640f4eba2ae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משותף עם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1FB76240-9845-45E9-B751-78053B0EA935}"/>
</file>

<file path=customXml/itemProps2.xml><?xml version="1.0" encoding="utf-8"?>
<ds:datastoreItem xmlns:ds="http://schemas.openxmlformats.org/officeDocument/2006/customXml" ds:itemID="{B07371B4-4AD4-462F-AF3B-7DEE8EB16A89}"/>
</file>

<file path=customXml/itemProps3.xml><?xml version="1.0" encoding="utf-8"?>
<ds:datastoreItem xmlns:ds="http://schemas.openxmlformats.org/officeDocument/2006/customXml" ds:itemID="{A02D165D-D00B-4D93-8D29-33391B81FFF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טונרים 2016</vt:lpstr>
    </vt:vector>
  </TitlesOfParts>
  <Company>Clalit Health Services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אורלי דייניש</dc:creator>
  <cp:lastModifiedBy>אורטל ישראלוב-הנהלה ראשית</cp:lastModifiedBy>
  <cp:lastPrinted>2017-06-11T11:43:42Z</cp:lastPrinted>
  <dcterms:created xsi:type="dcterms:W3CDTF">2017-06-07T11:51:18Z</dcterms:created>
  <dcterms:modified xsi:type="dcterms:W3CDTF">2023-01-25T13:25:28Z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0x0101003668E3896D59B5409495C06F722B3833</vt:lpwstr>
  </property>
</Properties>
</file>